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05"/>
  </bookViews>
  <sheets>
    <sheet name="intent.PR" sheetId="10" r:id="rId1"/>
  </sheets>
  <calcPr calcId="162913"/>
</workbook>
</file>

<file path=xl/calcChain.xml><?xml version="1.0" encoding="utf-8"?>
<calcChain xmlns="http://schemas.openxmlformats.org/spreadsheetml/2006/main">
  <c r="D27" i="10" l="1"/>
  <c r="C27" i="10"/>
  <c r="E38" i="10" l="1"/>
  <c r="E39" i="10"/>
  <c r="E40" i="10"/>
  <c r="E41" i="10"/>
  <c r="E37" i="10"/>
  <c r="D29" i="10" l="1"/>
  <c r="C29" i="10"/>
</calcChain>
</file>

<file path=xl/sharedStrings.xml><?xml version="1.0" encoding="utf-8"?>
<sst xmlns="http://schemas.openxmlformats.org/spreadsheetml/2006/main" count="365" uniqueCount="230">
  <si>
    <t>x_m</t>
  </si>
  <si>
    <t>y_m</t>
  </si>
  <si>
    <t>IP1</t>
  </si>
  <si>
    <t>IP2</t>
  </si>
  <si>
    <t>IP3</t>
  </si>
  <si>
    <t>IP4</t>
  </si>
  <si>
    <t>P1</t>
  </si>
  <si>
    <t>P1</t>
    <phoneticPr fontId="1" type="noConversion"/>
  </si>
  <si>
    <t>P2</t>
  </si>
  <si>
    <t>P3</t>
  </si>
  <si>
    <t>P4</t>
  </si>
  <si>
    <t>P5</t>
  </si>
  <si>
    <t>기둥갯수</t>
    <phoneticPr fontId="1" type="noConversion"/>
  </si>
  <si>
    <t>방위각</t>
    <phoneticPr fontId="1" type="noConversion"/>
  </si>
  <si>
    <t>두부보 
폭_mm</t>
    <phoneticPr fontId="1" type="noConversion"/>
  </si>
  <si>
    <t>두부보 
길이_mm</t>
    <phoneticPr fontId="1" type="noConversion"/>
  </si>
  <si>
    <t>기초 하단
EL_m</t>
    <phoneticPr fontId="1" type="noConversion"/>
  </si>
  <si>
    <t>두부보
EL_m</t>
    <phoneticPr fontId="1" type="noConversion"/>
  </si>
  <si>
    <t>지반고
EL_m</t>
    <phoneticPr fontId="1" type="noConversion"/>
  </si>
  <si>
    <t>기초 형식</t>
    <phoneticPr fontId="1" type="noConversion"/>
  </si>
  <si>
    <t>교각형식</t>
    <phoneticPr fontId="1" type="noConversion"/>
  </si>
  <si>
    <t>P6</t>
  </si>
  <si>
    <t>T형</t>
    <phoneticPr fontId="1" type="noConversion"/>
  </si>
  <si>
    <t>교각명</t>
    <phoneticPr fontId="1" type="noConversion"/>
  </si>
  <si>
    <t>교각명</t>
    <phoneticPr fontId="1" type="noConversion"/>
  </si>
  <si>
    <t>코핑 꺾임각</t>
    <phoneticPr fontId="1" type="noConversion"/>
  </si>
  <si>
    <t>IP점</t>
    <phoneticPr fontId="1" type="noConversion"/>
  </si>
  <si>
    <t>받침번호</t>
    <phoneticPr fontId="1" type="noConversion"/>
  </si>
  <si>
    <t>z_m</t>
    <phoneticPr fontId="1" type="noConversion"/>
  </si>
  <si>
    <t>말뚝기초</t>
    <phoneticPr fontId="1" type="noConversion"/>
  </si>
  <si>
    <t xml:space="preserve"> 75°56'55.9"</t>
  </si>
  <si>
    <t xml:space="preserve"> 77°15'31.5"</t>
  </si>
  <si>
    <t xml:space="preserve"> 75°57'14.1"</t>
  </si>
  <si>
    <t xml:space="preserve"> 77°15'44.3"</t>
  </si>
  <si>
    <t xml:space="preserve"> 75°57'32.2"</t>
  </si>
  <si>
    <t xml:space="preserve"> 77°15'57.1"</t>
  </si>
  <si>
    <t xml:space="preserve"> 75°57'50.4"</t>
  </si>
  <si>
    <t xml:space="preserve"> 77°16'09.8"</t>
  </si>
  <si>
    <t xml:space="preserve"> 75°58'08.4"</t>
  </si>
  <si>
    <t xml:space="preserve"> 77°16'22.6"</t>
  </si>
  <si>
    <t>왜 만드나?</t>
    <phoneticPr fontId="1" type="noConversion"/>
  </si>
  <si>
    <t xml:space="preserve">  : 교량받침-코핑-기둥-확대기초-파일</t>
    <phoneticPr fontId="1" type="noConversion"/>
  </si>
  <si>
    <t>- 입력 정보는 엑셀문서로 한다.</t>
    <phoneticPr fontId="1" type="noConversion"/>
  </si>
  <si>
    <t>- 입력된 정보를 이용하여 교각의 형상을 모델링한다.</t>
    <phoneticPr fontId="1" type="noConversion"/>
  </si>
  <si>
    <t xml:space="preserve">  : 입력이 없는 정보는 기본값 혹은 추측을 통해 결정</t>
    <phoneticPr fontId="1" type="noConversion"/>
  </si>
  <si>
    <t>- 1단계: 교각 초기계획 정보 입력받아 형상모델 작성</t>
    <phoneticPr fontId="1" type="noConversion"/>
  </si>
  <si>
    <t>- 좌표는 국토좌표계로 한다.</t>
    <phoneticPr fontId="1" type="noConversion"/>
  </si>
  <si>
    <t>(IP1)</t>
    <phoneticPr fontId="1" type="noConversion"/>
  </si>
  <si>
    <t>(IP3)</t>
    <phoneticPr fontId="1" type="noConversion"/>
  </si>
  <si>
    <t>- IP 좌표와 두부보 EL_m 이용하여 교각의 중심축을 결정한다.</t>
    <phoneticPr fontId="1" type="noConversion"/>
  </si>
  <si>
    <t>- 받침 좌표와 방위각 정보로 받침블럭을 배치한다.</t>
    <phoneticPr fontId="1" type="noConversion"/>
  </si>
  <si>
    <t>(기준점)</t>
    <phoneticPr fontId="1" type="noConversion"/>
  </si>
  <si>
    <t xml:space="preserve">  : 모탈패드 : 1000x1000x50</t>
    <phoneticPr fontId="1" type="noConversion"/>
  </si>
  <si>
    <t>- 코핑(두부보)를 폭과 길이 정보를 이용하여 모델링한다.</t>
    <phoneticPr fontId="1" type="noConversion"/>
  </si>
  <si>
    <t>말뚝길이
_mm</t>
    <phoneticPr fontId="1" type="noConversion"/>
  </si>
  <si>
    <t>- 기둥은 원형 단면으로 모델링한다.</t>
    <phoneticPr fontId="1" type="noConversion"/>
  </si>
  <si>
    <t xml:space="preserve">  :  d_C_level=2100mm</t>
    <phoneticPr fontId="1" type="noConversion"/>
  </si>
  <si>
    <t xml:space="preserve">  : 기둥의 지름=2000mm</t>
    <phoneticPr fontId="1" type="noConversion"/>
  </si>
  <si>
    <t>- 확대기초는 사각기둥형상으로 모델링한다.</t>
    <phoneticPr fontId="1" type="noConversion"/>
  </si>
  <si>
    <t>[ T 형 교각 ]</t>
    <phoneticPr fontId="1" type="noConversion"/>
  </si>
  <si>
    <t>- 교각의 종류는 T 형, 2주형, 3주형 있다.</t>
    <phoneticPr fontId="1" type="noConversion"/>
  </si>
  <si>
    <t>- 기초형식에는 말뚝기초, 직접기초, 현장타설말뚝 형식이 있다.</t>
    <phoneticPr fontId="1" type="noConversion"/>
  </si>
  <si>
    <t xml:space="preserve">  [3주형] BP1에서 기둥1 중심까지의 거리 =L/5</t>
    <phoneticPr fontId="1" type="noConversion"/>
  </si>
  <si>
    <t xml:space="preserve">           BP1에서 기둥2 중심까지의 거리 =L/2</t>
    <phoneticPr fontId="1" type="noConversion"/>
  </si>
  <si>
    <t xml:space="preserve">           BP1에서 기둥3 중심까지의 거리 =L-L/5</t>
    <phoneticPr fontId="1" type="noConversion"/>
  </si>
  <si>
    <t xml:space="preserve">  [T형] BP1에서 기둥중심까지의 거리 =L/2</t>
    <phoneticPr fontId="1" type="noConversion"/>
  </si>
  <si>
    <t xml:space="preserve">  [2주형] BP1에서 기둥1 중심까지의 거리 =L/5</t>
    <phoneticPr fontId="1" type="noConversion"/>
  </si>
  <si>
    <t xml:space="preserve">            BP1에서 기둥2 중심까지의 거리 =L-L/5</t>
    <phoneticPr fontId="1" type="noConversion"/>
  </si>
  <si>
    <t>- 말뚝기초에서 말뚝은 D=600mm 인 원기둥으로 말뚝길이_mm 으로 모델링 한다.</t>
    <phoneticPr fontId="1" type="noConversion"/>
  </si>
  <si>
    <t xml:space="preserve">  : 현장타설말뚝은 확대기초가 생략되고, 기둥의 지름과 같은 말뚝이 1개 생성된다.</t>
    <phoneticPr fontId="1" type="noConversion"/>
  </si>
  <si>
    <t>[ 3주형 교각 ]</t>
    <phoneticPr fontId="1" type="noConversion"/>
  </si>
  <si>
    <t>[ 현장타설말뚝 ]</t>
    <phoneticPr fontId="1" type="noConversion"/>
  </si>
  <si>
    <t># 목표:</t>
    <phoneticPr fontId="1" type="noConversion"/>
  </si>
  <si>
    <t># 1단계: 교각 초기계획 정보 입력받아 형상모델 작성</t>
    <phoneticPr fontId="1" type="noConversion"/>
  </si>
  <si>
    <t>- 2단계: UI 상의 상세계획을 통해 형상 모델 수정</t>
    <phoneticPr fontId="1" type="noConversion"/>
  </si>
  <si>
    <t># 2단계: UI 상의 상세계획을 통해 형상 모델 수정</t>
    <phoneticPr fontId="1" type="noConversion"/>
  </si>
  <si>
    <t>- 3단계: 각 파트별 철근정보를 입력받아 철근 모델 완성</t>
    <phoneticPr fontId="1" type="noConversion"/>
  </si>
  <si>
    <t># 3단계: 각 파트별 철근정보를 입력받아 철근 모델 완성</t>
    <phoneticPr fontId="1" type="noConversion"/>
  </si>
  <si>
    <t xml:space="preserve">  :  h1Ocoping=1000mm</t>
    <phoneticPr fontId="1" type="noConversion"/>
  </si>
  <si>
    <t xml:space="preserve">  :  h2Ocoping=1500mm</t>
    <phoneticPr fontId="1" type="noConversion"/>
  </si>
  <si>
    <t>전열</t>
    <phoneticPr fontId="1" type="noConversion"/>
  </si>
  <si>
    <t>위치</t>
    <phoneticPr fontId="1" type="noConversion"/>
  </si>
  <si>
    <t>후열</t>
    <phoneticPr fontId="1" type="noConversion"/>
  </si>
  <si>
    <r>
      <t>2. 사용자</t>
    </r>
    <r>
      <rPr>
        <sz val="11"/>
        <color theme="1"/>
        <rFont val="맑은 고딕"/>
        <family val="2"/>
        <scheme val="minor"/>
      </rPr>
      <t>: 팀(DfMA) 및 발주처 검토용</t>
    </r>
    <phoneticPr fontId="1" type="noConversion"/>
  </si>
  <si>
    <r>
      <t>5. 성공 기준</t>
    </r>
    <r>
      <rPr>
        <sz val="11"/>
        <color theme="1"/>
        <rFont val="맑은 고딕"/>
        <family val="2"/>
        <scheme val="minor"/>
      </rPr>
      <t>: 예를 들어 "엑셀 입력 1회로 교각 N기 형상 자동 생성, 수정 없이 쓸 수 있는 비율 80%"</t>
    </r>
    <phoneticPr fontId="1" type="noConversion"/>
  </si>
  <si>
    <t>- 좌표는 국토좌표계임. 측량관례(X=북)과 반대</t>
    <phoneticPr fontId="1" type="noConversion"/>
  </si>
  <si>
    <t>- 받침의 방위각은 거더의 방향을 정의.</t>
    <phoneticPr fontId="1" type="noConversion"/>
  </si>
  <si>
    <t>- 두부보=코핑. 두부보의 길이는 입력값으로 결정한다.</t>
    <phoneticPr fontId="1" type="noConversion"/>
  </si>
  <si>
    <t>- IP 축은 코핑 중심선이다.</t>
    <phoneticPr fontId="1" type="noConversion"/>
  </si>
  <si>
    <t xml:space="preserve">  : 직접기초이면 말뚝 생략한다.</t>
    <phoneticPr fontId="1" type="noConversion"/>
  </si>
  <si>
    <t xml:space="preserve">           IP1, 2, 3 이  일직선이면 무시</t>
    <phoneticPr fontId="1" type="noConversion"/>
  </si>
  <si>
    <t xml:space="preserve">  : 방위각 문자열은 각도로 파싱 필요</t>
    <phoneticPr fontId="1" type="noConversion"/>
  </si>
  <si>
    <t xml:space="preserve">  : 지반고 흙덥개 표시용</t>
    <phoneticPr fontId="1" type="noConversion"/>
  </si>
  <si>
    <t xml:space="preserve">  : 기둥-확대기초-코핑-받침블럭</t>
    <phoneticPr fontId="1" type="noConversion"/>
  </si>
  <si>
    <t>B1</t>
    <phoneticPr fontId="1" type="noConversion"/>
  </si>
  <si>
    <t>B2</t>
  </si>
  <si>
    <t>B3</t>
  </si>
  <si>
    <t>B4</t>
  </si>
  <si>
    <t>B5</t>
  </si>
  <si>
    <t>B6</t>
  </si>
  <si>
    <t>B7</t>
  </si>
  <si>
    <t>B8</t>
  </si>
  <si>
    <t>B9</t>
  </si>
  <si>
    <t>B11</t>
  </si>
  <si>
    <t>B10-1</t>
    <phoneticPr fontId="1" type="noConversion"/>
  </si>
  <si>
    <t>B12</t>
  </si>
  <si>
    <t>B10-2</t>
    <phoneticPr fontId="1" type="noConversion"/>
  </si>
  <si>
    <t>C1</t>
    <phoneticPr fontId="1" type="noConversion"/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</si>
  <si>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</si>
  <si>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</si>
  <si>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</si>
  <si>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</si>
  <si>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</si>
  <si>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</si>
  <si>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</si>
  <si>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</si>
  <si>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</si>
  <si>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</si>
  <si>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</si>
  <si>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</si>
  <si>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</si>
  <si>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</si>
  <si>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S1</t>
    <phoneticPr fontId="1" type="noConversion"/>
  </si>
  <si>
    <t>S2</t>
  </si>
  <si>
    <t>H25</t>
    <phoneticPr fontId="1" type="noConversion"/>
  </si>
  <si>
    <t>H19</t>
    <phoneticPr fontId="1" type="noConversion"/>
  </si>
  <si>
    <t>H16</t>
    <phoneticPr fontId="1" type="noConversion"/>
  </si>
  <si>
    <t>H29</t>
    <phoneticPr fontId="1" type="noConversion"/>
  </si>
  <si>
    <t>철근번호</t>
    <phoneticPr fontId="1" type="noConversion"/>
  </si>
  <si>
    <t>##저판</t>
    <phoneticPr fontId="1" type="noConversion"/>
  </si>
  <si>
    <t>규격</t>
    <phoneticPr fontId="1" type="noConversion"/>
  </si>
  <si>
    <t>간격</t>
    <phoneticPr fontId="1" type="noConversion"/>
  </si>
  <si>
    <t>- 상면 및 측면 피복 = 100mm</t>
    <phoneticPr fontId="1" type="noConversion"/>
  </si>
  <si>
    <t>- 하면 피복 = 150mm</t>
    <phoneticPr fontId="1" type="noConversion"/>
  </si>
  <si>
    <t>##기둥</t>
    <phoneticPr fontId="1" type="noConversion"/>
  </si>
  <si>
    <t>S32</t>
    <phoneticPr fontId="1" type="noConversion"/>
  </si>
  <si>
    <t>Div46.</t>
    <phoneticPr fontId="1" type="noConversion"/>
  </si>
  <si>
    <t>## 코핑</t>
    <phoneticPr fontId="1" type="noConversion"/>
  </si>
  <si>
    <t>## 받침블럭</t>
    <phoneticPr fontId="1" type="noConversion"/>
  </si>
  <si>
    <t xml:space="preserve">  :  패드 50mm 포함</t>
    <phoneticPr fontId="1" type="noConversion"/>
  </si>
  <si>
    <t>위치</t>
    <phoneticPr fontId="1" type="noConversion"/>
  </si>
  <si>
    <t>상면</t>
    <phoneticPr fontId="1" type="noConversion"/>
  </si>
  <si>
    <t>하면2단</t>
    <phoneticPr fontId="1" type="noConversion"/>
  </si>
  <si>
    <t>하면1단</t>
    <phoneticPr fontId="1" type="noConversion"/>
  </si>
  <si>
    <t>방향</t>
    <phoneticPr fontId="1" type="noConversion"/>
  </si>
  <si>
    <t>연직</t>
    <phoneticPr fontId="1" type="noConversion"/>
  </si>
  <si>
    <t>전단</t>
    <phoneticPr fontId="1" type="noConversion"/>
  </si>
  <si>
    <t>수평</t>
    <phoneticPr fontId="1" type="noConversion"/>
  </si>
  <si>
    <t>축방향</t>
    <phoneticPr fontId="1" type="noConversion"/>
  </si>
  <si>
    <t>띠철근</t>
    <phoneticPr fontId="1" type="noConversion"/>
  </si>
  <si>
    <t>보강철근</t>
    <phoneticPr fontId="1" type="noConversion"/>
  </si>
  <si>
    <t>원형</t>
    <phoneticPr fontId="1" type="noConversion"/>
  </si>
  <si>
    <t>방사형</t>
    <phoneticPr fontId="1" type="noConversion"/>
  </si>
  <si>
    <t>상면1단</t>
    <phoneticPr fontId="1" type="noConversion"/>
  </si>
  <si>
    <t>상면2단</t>
    <phoneticPr fontId="1" type="noConversion"/>
  </si>
  <si>
    <t>상면3단</t>
    <phoneticPr fontId="1" type="noConversion"/>
  </si>
  <si>
    <t>전단철근</t>
    <phoneticPr fontId="1" type="noConversion"/>
  </si>
  <si>
    <t>수평철근</t>
    <phoneticPr fontId="1" type="noConversion"/>
  </si>
  <si>
    <t>피복철근</t>
    <phoneticPr fontId="1" type="noConversion"/>
  </si>
  <si>
    <t>비고</t>
    <phoneticPr fontId="1" type="noConversion"/>
  </si>
  <si>
    <t>cycle-1</t>
    <phoneticPr fontId="1" type="noConversion"/>
  </si>
  <si>
    <t>cycle-2</t>
    <phoneticPr fontId="1" type="noConversion"/>
  </si>
  <si>
    <t>엇갈리게</t>
    <phoneticPr fontId="1" type="noConversion"/>
  </si>
  <si>
    <t xml:space="preserve">  : Div46. 은 원주 46 등분을 의미</t>
    <phoneticPr fontId="1" type="noConversion"/>
  </si>
  <si>
    <t xml:space="preserve">  : H=H400, S=H500</t>
    <phoneticPr fontId="1" type="noConversion"/>
  </si>
  <si>
    <t>- 피복 = 100mm</t>
    <phoneticPr fontId="1" type="noConversion"/>
  </si>
  <si>
    <t>- typ1 만 정의. Type2는 향후 과제</t>
    <phoneticPr fontId="1" type="noConversion"/>
  </si>
  <si>
    <r>
      <t>1. 풀려는 문제</t>
    </r>
    <r>
      <rPr>
        <sz val="11"/>
        <color theme="1"/>
        <rFont val="맑은 고딕"/>
        <family val="2"/>
        <scheme val="minor"/>
      </rPr>
      <t>: 현재 교각 모델을 2D 도면을 보고 3D 툴에서 수작업으로 만들고 있어 교각 1기당 ○시간이 걸린다.</t>
    </r>
    <phoneticPr fontId="1" type="noConversion"/>
  </si>
  <si>
    <t xml:space="preserve">      2주형 및 3주형에서 기초가 겹치면 일체기초로 하고, </t>
    <phoneticPr fontId="1" type="noConversion"/>
  </si>
  <si>
    <t>- cycle 은 교대 배치</t>
    <phoneticPr fontId="1" type="noConversion"/>
  </si>
  <si>
    <t>교각축</t>
    <phoneticPr fontId="1" type="noConversion"/>
  </si>
  <si>
    <t>교각축직각</t>
    <phoneticPr fontId="1" type="noConversion"/>
  </si>
  <si>
    <r>
      <t>정착·이음 길이</t>
    </r>
    <r>
      <rPr>
        <sz val="11"/>
        <color theme="1"/>
        <rFont val="맑은 고딕"/>
        <family val="2"/>
        <scheme val="minor"/>
      </rPr>
      <t>: 기둥 주철근이 기초와 코핑으로 들어가는 길이 등-- UI입력사항</t>
    </r>
    <phoneticPr fontId="1" type="noConversion"/>
  </si>
  <si>
    <r>
      <t>간격이 다른 같은 종류 철근의 구간 경계</t>
    </r>
    <r>
      <rPr>
        <sz val="11"/>
        <color theme="1"/>
        <rFont val="맑은 고딕"/>
        <family val="2"/>
        <scheme val="minor"/>
      </rPr>
      <t>: ---UI입력사항</t>
    </r>
    <phoneticPr fontId="1" type="noConversion"/>
  </si>
  <si>
    <t>- 블럭 콘크리트 높이가 낮으면 블럭철근은 코핑아래로 묻힘</t>
    <phoneticPr fontId="1" type="noConversion"/>
  </si>
  <si>
    <t>1단</t>
    <phoneticPr fontId="1" type="noConversion"/>
  </si>
  <si>
    <t>2단</t>
    <phoneticPr fontId="1" type="noConversion"/>
  </si>
  <si>
    <t>cycle이 하나만 있으면 교대 상대없이 연속배치</t>
    <phoneticPr fontId="1" type="noConversion"/>
  </si>
  <si>
    <t xml:space="preserve">      2주형, 3주형 도면은 기둥별로 분리기초 적용이 기본이지만,</t>
    <phoneticPr fontId="1" type="noConversion"/>
  </si>
  <si>
    <t>"블럭이 낮으면"의 기준값: 블럭 높이 &lt; 피복 + 철근 직경</t>
    <phoneticPr fontId="1" type="noConversion"/>
  </si>
  <si>
    <t xml:space="preserve">  : P4 P5 경계는 저판 상면</t>
    <phoneticPr fontId="1" type="noConversion"/>
  </si>
  <si>
    <t xml:space="preserve">  : P3, P4 경계는 T형에서 저판 상면으로 부터 최소 1.5D, 2주형 3주형은 저판 상면과 코핑 하면으로 부터 최소 1.5D 이상</t>
    <phoneticPr fontId="1" type="noConversion"/>
  </si>
  <si>
    <t xml:space="preserve">  : 2주·3주형 기초: 일·분리기초 기본 크기= 10400×8150 </t>
    <phoneticPr fontId="1" type="noConversion"/>
  </si>
  <si>
    <r>
      <t>기본값</t>
    </r>
    <r>
      <rPr>
        <sz val="11"/>
        <color theme="1"/>
        <rFont val="맑은 고딕"/>
        <family val="2"/>
        <scheme val="minor"/>
      </rPr>
      <t>: "최소 1.5D"의 기본값이 1.5D(3000 mm)</t>
    </r>
  </si>
  <si>
    <t>P5는 저판 안 0.5*저판높이 까지 배치</t>
    <phoneticPr fontId="1" type="noConversion"/>
  </si>
  <si>
    <r>
      <t>피복 기준</t>
    </r>
    <r>
      <rPr>
        <sz val="11"/>
        <color theme="1"/>
        <rFont val="맑은 고딕"/>
        <family val="2"/>
        <scheme val="minor"/>
      </rPr>
      <t>: 최외측 철근 중심까지로 함</t>
    </r>
    <phoneticPr fontId="1" type="noConversion"/>
  </si>
  <si>
    <t xml:space="preserve">  : C9, 10, 11 의 코핑 하면의 Level 구간(C10(@300)이 Level 구간이고 C9·C11이 양쪽 경사 구간)</t>
    <phoneticPr fontId="1" type="noConversion"/>
  </si>
  <si>
    <t xml:space="preserve">    단부는 P4, 중앙부는 P3 적용</t>
    <phoneticPr fontId="1" type="noConversion"/>
  </si>
  <si>
    <t xml:space="preserve">  :  후열의 대좌블럭 높이, h2OshoeBlock= (h1OshoeBlock+ 후열의 첫번재 받침EL- 전열의 첫번째 받침EL)</t>
    <phoneticPr fontId="1" type="noConversion"/>
  </si>
  <si>
    <t xml:space="preserve">  : 전열 대좌블럭 : 1200x1200xh1OshoeBlock</t>
    <phoneticPr fontId="1" type="noConversion"/>
  </si>
  <si>
    <t xml:space="preserve">  : 후열 대좌블럭 : 1200x1200xh2OshoeBlock</t>
    <phoneticPr fontId="1" type="noConversion"/>
  </si>
  <si>
    <t xml:space="preserve">  : BP1 =코핑의 시작점(좌측 끝)</t>
    <phoneticPr fontId="1" type="noConversion"/>
  </si>
  <si>
    <r>
      <t xml:space="preserve">:   h1Ocoping= </t>
    </r>
    <r>
      <rPr>
        <sz val="11"/>
        <color rgb="FF000000"/>
        <rFont val="돋움"/>
        <family val="3"/>
        <charset val="129"/>
      </rPr>
      <t>끝단높이</t>
    </r>
    <phoneticPr fontId="1" type="noConversion"/>
  </si>
  <si>
    <r>
      <t xml:space="preserve">:   h2Ocoping = </t>
    </r>
    <r>
      <rPr>
        <sz val="11"/>
        <color rgb="FF000000"/>
        <rFont val="돋움"/>
        <family val="3"/>
        <charset val="129"/>
      </rPr>
      <t>테이퍼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높이</t>
    </r>
    <phoneticPr fontId="1" type="noConversion"/>
  </si>
  <si>
    <r>
      <t>:   2</t>
    </r>
    <r>
      <rPr>
        <sz val="11"/>
        <color rgb="FF000000"/>
        <rFont val="돋움"/>
        <family val="3"/>
        <charset val="129"/>
      </rPr>
      <t>주형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공통적용</t>
    </r>
    <phoneticPr fontId="1" type="noConversion"/>
  </si>
  <si>
    <r>
      <t xml:space="preserve">:   </t>
    </r>
    <r>
      <rPr>
        <sz val="11"/>
        <color rgb="FF000000"/>
        <rFont val="돋움"/>
        <family val="3"/>
        <charset val="129"/>
      </rPr>
      <t>헌치</t>
    </r>
    <r>
      <rPr>
        <sz val="11"/>
        <color rgb="FF000000"/>
        <rFont val="Calibri"/>
        <family val="2"/>
      </rPr>
      <t xml:space="preserve">=300, Level </t>
    </r>
    <r>
      <rPr>
        <sz val="11"/>
        <color rgb="FF000000"/>
        <rFont val="돋움"/>
        <family val="3"/>
        <charset val="129"/>
      </rPr>
      <t>구간</t>
    </r>
    <r>
      <rPr>
        <sz val="11"/>
        <color rgb="FF000000"/>
        <rFont val="Calibri"/>
        <family val="2"/>
      </rPr>
      <t xml:space="preserve">=D+100 </t>
    </r>
    <r>
      <rPr>
        <sz val="11"/>
        <color rgb="FF000000"/>
        <rFont val="돋움"/>
        <family val="3"/>
        <charset val="129"/>
      </rPr>
      <t>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기본값</t>
    </r>
    <phoneticPr fontId="1" type="noConversion"/>
  </si>
  <si>
    <r>
      <t xml:space="preserve">:   10400 </t>
    </r>
    <r>
      <rPr>
        <sz val="11"/>
        <color rgb="FF000000"/>
        <rFont val="돋움"/>
        <family val="3"/>
        <charset val="129"/>
      </rPr>
      <t>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교각축방향</t>
    </r>
    <phoneticPr fontId="1" type="noConversion"/>
  </si>
  <si>
    <t xml:space="preserve">  :  기본값= 10400x8150x2000</t>
    <phoneticPr fontId="1" type="noConversion"/>
  </si>
  <si>
    <t>1단계는 기본값 적용, 2단계에서 변경 가능</t>
    <phoneticPr fontId="1" type="noConversion"/>
  </si>
  <si>
    <t xml:space="preserve">           꺾인 코핑이면 길이를 폴리라인을 따라 결정 </t>
    <phoneticPr fontId="1" type="noConversion"/>
  </si>
  <si>
    <t xml:space="preserve">  : IP4 / 꺾임각 수식: IP3이 1축이 아닌 경우 IP4는 같이 제공되는 꺽임각을 이용하여 수식으로 계산됨.→ 벡터 회전 방식 권장</t>
    <phoneticPr fontId="1" type="noConversion"/>
  </si>
  <si>
    <t>- 교각 N기이면 시트 분리로 입력제공</t>
    <phoneticPr fontId="1" type="noConversion"/>
  </si>
  <si>
    <t>- 현장타설말뚝: 1단계서 기둥 지름과 같은 말뚝, 2단계 직경 수정 가능. 다주형일 때 기둥당 1개.</t>
    <phoneticPr fontId="1" type="noConversion"/>
  </si>
  <si>
    <t>- 2단계 시안 숫자 예시 그림. 수정되어야 함.</t>
    <phoneticPr fontId="1" type="noConversion"/>
  </si>
  <si>
    <t>- 시안의 교각 목록 열(지반고, 연암층, 기둥형상, 기초형상)이 1단계 입력표에 맞게 수정</t>
    <phoneticPr fontId="1" type="noConversion"/>
  </si>
  <si>
    <t>- 연암층·지층·지하수위·위치(육상/하상/해상)를 입력에 추가</t>
    <phoneticPr fontId="1" type="noConversion"/>
  </si>
  <si>
    <t>(표시만 함)</t>
    <phoneticPr fontId="1" type="noConversion"/>
  </si>
  <si>
    <t xml:space="preserve">  :  전열 블록의 높이는 h1OshoeBlock 로 동일, 후열 블록의 높이는 h2OshoeBlock 동일</t>
    <phoneticPr fontId="1" type="noConversion"/>
  </si>
  <si>
    <t xml:space="preserve">  :  전열의 대좌블럭 높이, h1OshoeBlock= 전열의 첫번째 받침EL  − 두부보EL</t>
    <phoneticPr fontId="1" type="noConversion"/>
  </si>
  <si>
    <t xml:space="preserve">      L= 양끝 기둥 간 거리 +단일기초길이, 폭=동일, 말뚝단부 거리=700으로 고정, 말뚝개수는 중심간격이 2250 보다 같거나 크게 결정</t>
    <phoneticPr fontId="1" type="noConversion"/>
  </si>
  <si>
    <r>
      <t>3. 최종 산출물</t>
    </r>
    <r>
      <rPr>
        <sz val="11"/>
        <color theme="1"/>
        <rFont val="맑은 고딕"/>
        <family val="2"/>
        <scheme val="minor"/>
      </rPr>
      <t>: 웹 3D 뷰만</t>
    </r>
    <phoneticPr fontId="1" type="noConversion"/>
  </si>
  <si>
    <r>
      <t>4. 범위 밖</t>
    </r>
    <r>
      <rPr>
        <sz val="11"/>
        <color theme="1"/>
        <rFont val="맑은 고딕"/>
        <family val="2"/>
        <scheme val="minor"/>
      </rPr>
      <t>: 도면, 수량산출서, 기타 형식의 교각</t>
    </r>
    <phoneticPr fontId="1" type="noConversion"/>
  </si>
  <si>
    <t>- 2D 치수도·테이블은 UI를 계획하기 위한 삽도입니다.</t>
    <phoneticPr fontId="1" type="noConversion"/>
  </si>
  <si>
    <t>하단 테이퍼구간</t>
    <phoneticPr fontId="1" type="noConversion"/>
  </si>
  <si>
    <t>상단</t>
    <phoneticPr fontId="1" type="noConversion"/>
  </si>
  <si>
    <t>B1 상단에 위치</t>
    <phoneticPr fontId="1" type="noConversion"/>
  </si>
  <si>
    <t>비고2</t>
    <phoneticPr fontId="1" type="noConversion"/>
  </si>
  <si>
    <t>- 첫 철근의 시작위치는 남는 간격은 합리적으로 판단</t>
    <phoneticPr fontId="1" type="noConversion"/>
  </si>
  <si>
    <t>- 갈고리와 끝단 형상은 표준 설계기준 적용</t>
    <phoneticPr fontId="1" type="noConversion"/>
  </si>
  <si>
    <t>- 다주형 코핑 배근(Type-1 범위에 포함)</t>
    <phoneticPr fontId="1" type="noConversion"/>
  </si>
  <si>
    <t>- 정착·이음 길이의 기본값은 설계기준 적용</t>
    <phoneticPr fontId="1" type="noConversion"/>
  </si>
  <si>
    <t>- 버림 콘크리트: 확대기초 길이와 폭에 각각 200mm 더한 값(한쪽 100) 적용, 두께는 100mm 적용</t>
    <phoneticPr fontId="1" type="noConversion"/>
  </si>
  <si>
    <t xml:space="preserve">  :  BP1과 IP2의 거리, d_IP2= 코핑의 중심과 IP1-IP3 폴리라인 중점이 같도록 계산한 값</t>
    <phoneticPr fontId="1" type="noConversion"/>
  </si>
  <si>
    <t xml:space="preserve">  :  두부보는 계단식 적용(위치는 받침 사이 중간)</t>
    <phoneticPr fontId="1" type="noConversion"/>
  </si>
  <si>
    <t xml:space="preserve">  :  받침 기준이 되는 열= "전열 받침 i와 i+1의 중간"</t>
    <phoneticPr fontId="1" type="noConversion"/>
  </si>
  <si>
    <t>횡방향 단차선의 위치:코핑 중심선(IP 축) 위</t>
    <phoneticPr fontId="1" type="noConversion"/>
  </si>
  <si>
    <r>
      <t>종방향 계단 위치는 후열에도 같이 적용:</t>
    </r>
    <r>
      <rPr>
        <sz val="11"/>
        <color theme="1"/>
        <rFont val="맑은 고딕"/>
        <family val="2"/>
        <scheme val="minor"/>
      </rPr>
      <t xml:space="preserve"> 후열 구간도 "전열 받침 i와 i+1의 중간"에서 꺾입니다</t>
    </r>
  </si>
  <si>
    <r>
      <t>아주 작은 단차의 처리:</t>
    </r>
    <r>
      <rPr>
        <sz val="11"/>
        <color theme="1"/>
        <rFont val="맑은 고딕"/>
        <family val="2"/>
        <scheme val="minor"/>
      </rPr>
      <t xml:space="preserve"> 일정 값 미만(예: 5mm)이면 단차를 만들지 않고 평탄하게처리</t>
    </r>
    <phoneticPr fontId="1" type="noConversion"/>
  </si>
  <si>
    <t xml:space="preserve">  :  받침마다 전열과 후열의 EL 차이가 다르면, 대좌 높이(h1, h2)는 그대로 두고 코핑 상면을 전열·후열 구간으로 나눠 </t>
    <phoneticPr fontId="1" type="noConversion"/>
  </si>
  <si>
    <t xml:space="preserve">        각각 계단 처리한다. 횡방향 단차선은 전열·후열 받침의 중간에 두고, 단차가 5mm 미만이면 무시한다.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</si>
</sst>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;&quot;-&quot;"/>
    <numFmt numFmtId="177" formatCode="0.000_ "/>
  </numFmts>
  <fonts count="1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FFFFFF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9"/>
      <color rgb="FFFF0000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9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Calibri"/>
      <family val="2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2038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0" fillId="0" borderId="0" xfId="0" quotePrefix="1"/>
    <xf numFmtId="0" fontId="10" fillId="0" borderId="0" xfId="0" quotePrefix="1" applyFont="1"/>
    <xf numFmtId="0" fontId="2" fillId="0" borderId="0" xfId="0" quotePrefix="1" applyFont="1"/>
    <xf numFmtId="0" fontId="3" fillId="2" borderId="4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left" vertical="center" indent="1"/>
    </xf>
    <xf numFmtId="2" fontId="11" fillId="0" borderId="1" xfId="0" applyNumberFormat="1" applyFont="1" applyBorder="1" applyAlignment="1">
      <alignment horizontal="center"/>
    </xf>
    <xf numFmtId="177" fontId="0" fillId="0" borderId="0" xfId="0" applyNumberFormat="1"/>
    <xf numFmtId="0" fontId="13" fillId="0" borderId="0" xfId="0" quotePrefix="1" applyFont="1"/>
    <xf numFmtId="0" fontId="14" fillId="0" borderId="0" xfId="0" quotePrefix="1" applyFont="1"/>
    <xf numFmtId="0" fontId="13" fillId="0" borderId="0" xfId="0" applyFont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10" fillId="0" borderId="1" xfId="0" applyFont="1" applyBorder="1"/>
    <xf numFmtId="0" fontId="2" fillId="0" borderId="1" xfId="0" applyFont="1" applyBorder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spPr>
            <a:ln w="28575">
              <a:noFill/>
            </a:ln>
          </c:spPr>
          <c:xVal>
            <c:numRef>
              <c:f>intent.PR!$C$32:$C$41</c:f>
              <c:numCache>
                <c:formatCode>0.00</c:formatCode>
                <c:ptCount val="10"/>
                <c:pt idx="0">
                  <c:v>259865.83480000001</c:v>
                </c:pt>
                <c:pt idx="1">
                  <c:v>259865.41579999999</c:v>
                </c:pt>
                <c:pt idx="2">
                  <c:v>259864.9969</c:v>
                </c:pt>
                <c:pt idx="3">
                  <c:v>259864.57800000001</c:v>
                </c:pt>
                <c:pt idx="4">
                  <c:v>259864.15909999999</c:v>
                </c:pt>
                <c:pt idx="5">
                  <c:v>259867.0998</c:v>
                </c:pt>
                <c:pt idx="6">
                  <c:v>259866.68090000001</c:v>
                </c:pt>
                <c:pt idx="7">
                  <c:v>259866.26199999999</c:v>
                </c:pt>
                <c:pt idx="8">
                  <c:v>259865.8431</c:v>
                </c:pt>
                <c:pt idx="9">
                  <c:v>259865.42420000001</c:v>
                </c:pt>
              </c:numCache>
            </c:numRef>
          </c:xVal>
          <c:yVal>
            <c:numRef>
              <c:f>intent.PR!$D$32:$D$41</c:f>
              <c:numCache>
                <c:formatCode>0.00</c:formatCode>
                <c:ptCount val="10"/>
                <c:pt idx="0">
                  <c:v>179132.98629999999</c:v>
                </c:pt>
                <c:pt idx="1">
                  <c:v>179135.4565</c:v>
                </c:pt>
                <c:pt idx="2">
                  <c:v>179137.92670000001</c:v>
                </c:pt>
                <c:pt idx="3">
                  <c:v>179140.39679999999</c:v>
                </c:pt>
                <c:pt idx="4">
                  <c:v>179142.867</c:v>
                </c:pt>
                <c:pt idx="5">
                  <c:v>179133.28760000001</c:v>
                </c:pt>
                <c:pt idx="6">
                  <c:v>179135.75769999999</c:v>
                </c:pt>
                <c:pt idx="7">
                  <c:v>179138.22779999999</c:v>
                </c:pt>
                <c:pt idx="8">
                  <c:v>179140.69779999999</c:v>
                </c:pt>
                <c:pt idx="9">
                  <c:v>179143.1679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2E9-4DB3-A340-811B056F8CB3}"/>
            </c:ext>
          </c:extLst>
        </c:ser>
        <c:ser>
          <c:idx val="0"/>
          <c:order val="1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intent.PR!$C$26:$C$28</c:f>
              <c:numCache>
                <c:formatCode>General</c:formatCode>
                <c:ptCount val="3"/>
                <c:pt idx="0">
                  <c:v>259866.69450099999</c:v>
                </c:pt>
                <c:pt idx="1">
                  <c:v>259866.49105790001</c:v>
                </c:pt>
                <c:pt idx="2">
                  <c:v>259864.66007000001</c:v>
                </c:pt>
              </c:numCache>
            </c:numRef>
          </c:xVal>
          <c:yVal>
            <c:numRef>
              <c:f>intent.PR!$D$26:$D$28</c:f>
              <c:numCache>
                <c:formatCode>General</c:formatCode>
                <c:ptCount val="3"/>
                <c:pt idx="0">
                  <c:v>179132.09121300001</c:v>
                </c:pt>
                <c:pt idx="1">
                  <c:v>179133.29070050002</c:v>
                </c:pt>
                <c:pt idx="2">
                  <c:v>179144.08608800001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2E9-4DB3-A340-811B056F8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7576704"/>
        <c:axId val="847575872"/>
      </c:scatterChart>
      <c:valAx>
        <c:axId val="847576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47575872"/>
        <c:crosses val="autoZero"/>
        <c:crossBetween val="midCat"/>
      </c:valAx>
      <c:valAx>
        <c:axId val="84757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4757670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intent.PR!$B$32:$B$41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intent.PR!$E$32:$E$41</c:f>
              <c:numCache>
                <c:formatCode>0.000_ </c:formatCode>
                <c:ptCount val="10"/>
                <c:pt idx="0">
                  <c:v>43.561</c:v>
                </c:pt>
                <c:pt idx="1">
                  <c:v>43.632999999999996</c:v>
                </c:pt>
                <c:pt idx="2">
                  <c:v>43.704999999999998</c:v>
                </c:pt>
                <c:pt idx="3">
                  <c:v>43.775999999999996</c:v>
                </c:pt>
                <c:pt idx="4">
                  <c:v>43.847999999999999</c:v>
                </c:pt>
                <c:pt idx="5" formatCode="0.00">
                  <c:v>43.610999999999997</c:v>
                </c:pt>
                <c:pt idx="6" formatCode="0.00">
                  <c:v>43.682999999999993</c:v>
                </c:pt>
                <c:pt idx="7" formatCode="0.00">
                  <c:v>43.754999999999995</c:v>
                </c:pt>
                <c:pt idx="8" formatCode="0.00">
                  <c:v>43.825999999999993</c:v>
                </c:pt>
                <c:pt idx="9" formatCode="0.00">
                  <c:v>43.897999999999996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A9-4B14-AAE6-04C4D1268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631808"/>
        <c:axId val="803635136"/>
      </c:scatterChart>
      <c:valAx>
        <c:axId val="80363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3635136"/>
        <c:crosses val="autoZero"/>
        <c:crossBetween val="midCat"/>
      </c:valAx>
      <c:valAx>
        <c:axId val="80363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3631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26" Type="http://schemas.openxmlformats.org/officeDocument/2006/relationships/image" Target="../media/image25.png"/><Relationship Id="rId3" Type="http://schemas.openxmlformats.org/officeDocument/2006/relationships/image" Target="../media/image3.emf"/><Relationship Id="rId21" Type="http://schemas.openxmlformats.org/officeDocument/2006/relationships/image" Target="../media/image20.png"/><Relationship Id="rId7" Type="http://schemas.openxmlformats.org/officeDocument/2006/relationships/image" Target="../media/image7.jpe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5" Type="http://schemas.openxmlformats.org/officeDocument/2006/relationships/image" Target="../media/image24.png"/><Relationship Id="rId33" Type="http://schemas.openxmlformats.org/officeDocument/2006/relationships/image" Target="../media/image30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20" Type="http://schemas.openxmlformats.org/officeDocument/2006/relationships/image" Target="../media/image19.png"/><Relationship Id="rId29" Type="http://schemas.openxmlformats.org/officeDocument/2006/relationships/image" Target="../media/image2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0.png"/><Relationship Id="rId24" Type="http://schemas.openxmlformats.org/officeDocument/2006/relationships/image" Target="../media/image23.png"/><Relationship Id="rId32" Type="http://schemas.openxmlformats.org/officeDocument/2006/relationships/chart" Target="../charts/chart2.xml"/><Relationship Id="rId5" Type="http://schemas.openxmlformats.org/officeDocument/2006/relationships/image" Target="../media/image5.pn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28" Type="http://schemas.openxmlformats.org/officeDocument/2006/relationships/image" Target="../media/image27.png"/><Relationship Id="rId10" Type="http://schemas.openxmlformats.org/officeDocument/2006/relationships/image" Target="../media/image9.emf"/><Relationship Id="rId19" Type="http://schemas.openxmlformats.org/officeDocument/2006/relationships/image" Target="../media/image18.png"/><Relationship Id="rId31" Type="http://schemas.openxmlformats.org/officeDocument/2006/relationships/chart" Target="../charts/chart1.xml"/><Relationship Id="rId4" Type="http://schemas.openxmlformats.org/officeDocument/2006/relationships/image" Target="../media/image4.emf"/><Relationship Id="rId9" Type="http://schemas.microsoft.com/office/2007/relationships/hdphoto" Target="../media/hdphoto1.wdp"/><Relationship Id="rId14" Type="http://schemas.openxmlformats.org/officeDocument/2006/relationships/image" Target="../media/image13.png"/><Relationship Id="rId22" Type="http://schemas.openxmlformats.org/officeDocument/2006/relationships/image" Target="../media/image21.png"/><Relationship Id="rId27" Type="http://schemas.openxmlformats.org/officeDocument/2006/relationships/image" Target="../media/image26.png"/><Relationship Id="rId30" Type="http://schemas.openxmlformats.org/officeDocument/2006/relationships/image" Target="../media/image29.pn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194613</xdr:colOff>
      <xdr:row>252</xdr:row>
      <xdr:rowOff>120469</xdr:rowOff>
    </xdr:from>
    <xdr:to>
      <xdr:col>8</xdr:col>
      <xdr:colOff>677790</xdr:colOff>
      <xdr:row>257</xdr:row>
      <xdr:rowOff>112135</xdr:rowOff>
    </xdr:to>
    <xdr:sp macro="" textlink="">
      <xdr:nvSpPr>
        <xdr:cNvPr id="248" name="직사각형 247"/>
        <xdr:cNvSpPr/>
      </xdr:nvSpPr>
      <xdr:spPr>
        <a:xfrm>
          <a:off x="2324749" y="43450560"/>
          <a:ext cx="3964132" cy="1030757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8283</xdr:colOff>
      <xdr:row>117</xdr:row>
      <xdr:rowOff>198783</xdr:rowOff>
    </xdr:from>
    <xdr:to>
      <xdr:col>7</xdr:col>
      <xdr:colOff>8282</xdr:colOff>
      <xdr:row>122</xdr:row>
      <xdr:rowOff>16565</xdr:rowOff>
    </xdr:to>
    <xdr:sp macro="" textlink="">
      <xdr:nvSpPr>
        <xdr:cNvPr id="189" name="자유형 188"/>
        <xdr:cNvSpPr/>
      </xdr:nvSpPr>
      <xdr:spPr>
        <a:xfrm>
          <a:off x="762000" y="14378609"/>
          <a:ext cx="4141304" cy="853108"/>
        </a:xfrm>
        <a:custGeom>
          <a:avLst/>
          <a:gdLst>
            <a:gd name="connsiteX0" fmla="*/ 0 w 4141304"/>
            <a:gd name="connsiteY0" fmla="*/ 223630 h 853108"/>
            <a:gd name="connsiteX1" fmla="*/ 828261 w 4141304"/>
            <a:gd name="connsiteY1" fmla="*/ 223630 h 853108"/>
            <a:gd name="connsiteX2" fmla="*/ 828261 w 4141304"/>
            <a:gd name="connsiteY2" fmla="*/ 182217 h 853108"/>
            <a:gd name="connsiteX3" fmla="*/ 1656522 w 4141304"/>
            <a:gd name="connsiteY3" fmla="*/ 182217 h 853108"/>
            <a:gd name="connsiteX4" fmla="*/ 1656522 w 4141304"/>
            <a:gd name="connsiteY4" fmla="*/ 107674 h 853108"/>
            <a:gd name="connsiteX5" fmla="*/ 2451652 w 4141304"/>
            <a:gd name="connsiteY5" fmla="*/ 107674 h 853108"/>
            <a:gd name="connsiteX6" fmla="*/ 2451652 w 4141304"/>
            <a:gd name="connsiteY6" fmla="*/ 41413 h 853108"/>
            <a:gd name="connsiteX7" fmla="*/ 3304761 w 4141304"/>
            <a:gd name="connsiteY7" fmla="*/ 41413 h 853108"/>
            <a:gd name="connsiteX8" fmla="*/ 3304761 w 4141304"/>
            <a:gd name="connsiteY8" fmla="*/ 0 h 853108"/>
            <a:gd name="connsiteX9" fmla="*/ 4141304 w 4141304"/>
            <a:gd name="connsiteY9" fmla="*/ 0 h 853108"/>
            <a:gd name="connsiteX10" fmla="*/ 4141304 w 4141304"/>
            <a:gd name="connsiteY10" fmla="*/ 646043 h 853108"/>
            <a:gd name="connsiteX11" fmla="*/ 2551043 w 4141304"/>
            <a:gd name="connsiteY11" fmla="*/ 853108 h 853108"/>
            <a:gd name="connsiteX12" fmla="*/ 1573696 w 4141304"/>
            <a:gd name="connsiteY12" fmla="*/ 853108 h 853108"/>
            <a:gd name="connsiteX13" fmla="*/ 0 w 4141304"/>
            <a:gd name="connsiteY13" fmla="*/ 637761 h 853108"/>
            <a:gd name="connsiteX14" fmla="*/ 0 w 4141304"/>
            <a:gd name="connsiteY14" fmla="*/ 223630 h 8531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4141304" h="853108">
              <a:moveTo>
                <a:pt x="0" y="223630"/>
              </a:moveTo>
              <a:lnTo>
                <a:pt x="828261" y="223630"/>
              </a:lnTo>
              <a:lnTo>
                <a:pt x="828261" y="182217"/>
              </a:lnTo>
              <a:lnTo>
                <a:pt x="1656522" y="182217"/>
              </a:lnTo>
              <a:lnTo>
                <a:pt x="1656522" y="107674"/>
              </a:lnTo>
              <a:lnTo>
                <a:pt x="2451652" y="107674"/>
              </a:lnTo>
              <a:lnTo>
                <a:pt x="2451652" y="41413"/>
              </a:lnTo>
              <a:lnTo>
                <a:pt x="3304761" y="41413"/>
              </a:lnTo>
              <a:lnTo>
                <a:pt x="3304761" y="0"/>
              </a:lnTo>
              <a:lnTo>
                <a:pt x="4141304" y="0"/>
              </a:lnTo>
              <a:lnTo>
                <a:pt x="4141304" y="646043"/>
              </a:lnTo>
              <a:lnTo>
                <a:pt x="2551043" y="853108"/>
              </a:lnTo>
              <a:lnTo>
                <a:pt x="1573696" y="853108"/>
              </a:lnTo>
              <a:lnTo>
                <a:pt x="0" y="637761"/>
              </a:lnTo>
              <a:lnTo>
                <a:pt x="0" y="223630"/>
              </a:lnTo>
              <a:close/>
            </a:path>
          </a:pathLst>
        </a:custGeom>
        <a:solidFill>
          <a:schemeClr val="bg1">
            <a:lumMod val="8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371475</xdr:colOff>
      <xdr:row>122</xdr:row>
      <xdr:rowOff>0</xdr:rowOff>
    </xdr:from>
    <xdr:to>
      <xdr:col>4</xdr:col>
      <xdr:colOff>323850</xdr:colOff>
      <xdr:row>134</xdr:row>
      <xdr:rowOff>19049</xdr:rowOff>
    </xdr:to>
    <xdr:sp macro="" textlink="">
      <xdr:nvSpPr>
        <xdr:cNvPr id="7" name="직사각형 6"/>
        <xdr:cNvSpPr/>
      </xdr:nvSpPr>
      <xdr:spPr>
        <a:xfrm>
          <a:off x="2495550" y="8896350"/>
          <a:ext cx="638175" cy="25336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0</xdr:colOff>
      <xdr:row>134</xdr:row>
      <xdr:rowOff>19050</xdr:rowOff>
    </xdr:from>
    <xdr:to>
      <xdr:col>6</xdr:col>
      <xdr:colOff>0</xdr:colOff>
      <xdr:row>137</xdr:row>
      <xdr:rowOff>19051</xdr:rowOff>
    </xdr:to>
    <xdr:sp macro="" textlink="">
      <xdr:nvSpPr>
        <xdr:cNvPr id="8" name="직사각형 7"/>
        <xdr:cNvSpPr/>
      </xdr:nvSpPr>
      <xdr:spPr>
        <a:xfrm>
          <a:off x="1438275" y="11430000"/>
          <a:ext cx="2743200" cy="62865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12009</xdr:colOff>
      <xdr:row>107</xdr:row>
      <xdr:rowOff>0</xdr:rowOff>
    </xdr:from>
    <xdr:to>
      <xdr:col>7</xdr:col>
      <xdr:colOff>0</xdr:colOff>
      <xdr:row>111</xdr:row>
      <xdr:rowOff>28575</xdr:rowOff>
    </xdr:to>
    <xdr:sp macro="" textlink="">
      <xdr:nvSpPr>
        <xdr:cNvPr id="9" name="직사각형 8"/>
        <xdr:cNvSpPr/>
      </xdr:nvSpPr>
      <xdr:spPr>
        <a:xfrm>
          <a:off x="765726" y="9417326"/>
          <a:ext cx="4112731" cy="856836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523876</xdr:colOff>
      <xdr:row>107</xdr:row>
      <xdr:rowOff>76200</xdr:rowOff>
    </xdr:from>
    <xdr:to>
      <xdr:col>4</xdr:col>
      <xdr:colOff>85726</xdr:colOff>
      <xdr:row>108</xdr:row>
      <xdr:rowOff>123825</xdr:rowOff>
    </xdr:to>
    <xdr:sp macro="" textlink="">
      <xdr:nvSpPr>
        <xdr:cNvPr id="12" name="직사각형 11"/>
        <xdr:cNvSpPr/>
      </xdr:nvSpPr>
      <xdr:spPr>
        <a:xfrm>
          <a:off x="2647951" y="7505700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523876</xdr:colOff>
      <xdr:row>109</xdr:row>
      <xdr:rowOff>57150</xdr:rowOff>
    </xdr:from>
    <xdr:to>
      <xdr:col>4</xdr:col>
      <xdr:colOff>85726</xdr:colOff>
      <xdr:row>110</xdr:row>
      <xdr:rowOff>104775</xdr:rowOff>
    </xdr:to>
    <xdr:sp macro="" textlink="">
      <xdr:nvSpPr>
        <xdr:cNvPr id="13" name="직사각형 12"/>
        <xdr:cNvSpPr/>
      </xdr:nvSpPr>
      <xdr:spPr>
        <a:xfrm>
          <a:off x="2647951" y="7905750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381001</xdr:colOff>
      <xdr:row>107</xdr:row>
      <xdr:rowOff>85725</xdr:rowOff>
    </xdr:from>
    <xdr:to>
      <xdr:col>1</xdr:col>
      <xdr:colOff>628651</xdr:colOff>
      <xdr:row>108</xdr:row>
      <xdr:rowOff>133350</xdr:rowOff>
    </xdr:to>
    <xdr:sp macro="" textlink="">
      <xdr:nvSpPr>
        <xdr:cNvPr id="14" name="직사각형 13"/>
        <xdr:cNvSpPr/>
      </xdr:nvSpPr>
      <xdr:spPr>
        <a:xfrm>
          <a:off x="1133476" y="7515225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381001</xdr:colOff>
      <xdr:row>109</xdr:row>
      <xdr:rowOff>66675</xdr:rowOff>
    </xdr:from>
    <xdr:to>
      <xdr:col>1</xdr:col>
      <xdr:colOff>628651</xdr:colOff>
      <xdr:row>110</xdr:row>
      <xdr:rowOff>114300</xdr:rowOff>
    </xdr:to>
    <xdr:sp macro="" textlink="">
      <xdr:nvSpPr>
        <xdr:cNvPr id="15" name="직사각형 14"/>
        <xdr:cNvSpPr/>
      </xdr:nvSpPr>
      <xdr:spPr>
        <a:xfrm>
          <a:off x="1133476" y="7915275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438151</xdr:colOff>
      <xdr:row>107</xdr:row>
      <xdr:rowOff>76200</xdr:rowOff>
    </xdr:from>
    <xdr:to>
      <xdr:col>3</xdr:col>
      <xdr:colOff>1</xdr:colOff>
      <xdr:row>108</xdr:row>
      <xdr:rowOff>123825</xdr:rowOff>
    </xdr:to>
    <xdr:sp macro="" textlink="">
      <xdr:nvSpPr>
        <xdr:cNvPr id="16" name="직사각형 15"/>
        <xdr:cNvSpPr/>
      </xdr:nvSpPr>
      <xdr:spPr>
        <a:xfrm>
          <a:off x="1876426" y="7505700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438151</xdr:colOff>
      <xdr:row>109</xdr:row>
      <xdr:rowOff>57150</xdr:rowOff>
    </xdr:from>
    <xdr:to>
      <xdr:col>3</xdr:col>
      <xdr:colOff>1</xdr:colOff>
      <xdr:row>110</xdr:row>
      <xdr:rowOff>104775</xdr:rowOff>
    </xdr:to>
    <xdr:sp macro="" textlink="">
      <xdr:nvSpPr>
        <xdr:cNvPr id="17" name="직사각형 16"/>
        <xdr:cNvSpPr/>
      </xdr:nvSpPr>
      <xdr:spPr>
        <a:xfrm>
          <a:off x="1876426" y="7905750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142876</xdr:colOff>
      <xdr:row>107</xdr:row>
      <xdr:rowOff>85725</xdr:rowOff>
    </xdr:from>
    <xdr:to>
      <xdr:col>6</xdr:col>
      <xdr:colOff>390526</xdr:colOff>
      <xdr:row>108</xdr:row>
      <xdr:rowOff>133350</xdr:rowOff>
    </xdr:to>
    <xdr:sp macro="" textlink="">
      <xdr:nvSpPr>
        <xdr:cNvPr id="18" name="직사각형 17"/>
        <xdr:cNvSpPr/>
      </xdr:nvSpPr>
      <xdr:spPr>
        <a:xfrm>
          <a:off x="4324351" y="7515225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142876</xdr:colOff>
      <xdr:row>109</xdr:row>
      <xdr:rowOff>66675</xdr:rowOff>
    </xdr:from>
    <xdr:to>
      <xdr:col>6</xdr:col>
      <xdr:colOff>390526</xdr:colOff>
      <xdr:row>110</xdr:row>
      <xdr:rowOff>114300</xdr:rowOff>
    </xdr:to>
    <xdr:sp macro="" textlink="">
      <xdr:nvSpPr>
        <xdr:cNvPr id="19" name="직사각형 18"/>
        <xdr:cNvSpPr/>
      </xdr:nvSpPr>
      <xdr:spPr>
        <a:xfrm>
          <a:off x="4324351" y="7915275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28576</xdr:colOff>
      <xdr:row>107</xdr:row>
      <xdr:rowOff>76200</xdr:rowOff>
    </xdr:from>
    <xdr:to>
      <xdr:col>5</xdr:col>
      <xdr:colOff>276226</xdr:colOff>
      <xdr:row>108</xdr:row>
      <xdr:rowOff>123825</xdr:rowOff>
    </xdr:to>
    <xdr:sp macro="" textlink="">
      <xdr:nvSpPr>
        <xdr:cNvPr id="20" name="직사각형 19"/>
        <xdr:cNvSpPr/>
      </xdr:nvSpPr>
      <xdr:spPr>
        <a:xfrm>
          <a:off x="3524251" y="7505700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28576</xdr:colOff>
      <xdr:row>109</xdr:row>
      <xdr:rowOff>57150</xdr:rowOff>
    </xdr:from>
    <xdr:to>
      <xdr:col>5</xdr:col>
      <xdr:colOff>276226</xdr:colOff>
      <xdr:row>110</xdr:row>
      <xdr:rowOff>104775</xdr:rowOff>
    </xdr:to>
    <xdr:sp macro="" textlink="">
      <xdr:nvSpPr>
        <xdr:cNvPr id="21" name="직사각형 20"/>
        <xdr:cNvSpPr/>
      </xdr:nvSpPr>
      <xdr:spPr>
        <a:xfrm>
          <a:off x="3524251" y="7905750"/>
          <a:ext cx="247650" cy="2571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381000</xdr:colOff>
      <xdr:row>109</xdr:row>
      <xdr:rowOff>0</xdr:rowOff>
    </xdr:from>
    <xdr:to>
      <xdr:col>7</xdr:col>
      <xdr:colOff>409575</xdr:colOff>
      <xdr:row>109</xdr:row>
      <xdr:rowOff>0</xdr:rowOff>
    </xdr:to>
    <xdr:cxnSp macro="">
      <xdr:nvCxnSpPr>
        <xdr:cNvPr id="23" name="직선 화살표 연결선 22"/>
        <xdr:cNvCxnSpPr/>
      </xdr:nvCxnSpPr>
      <xdr:spPr>
        <a:xfrm>
          <a:off x="381000" y="8267700"/>
          <a:ext cx="4895850" cy="0"/>
        </a:xfrm>
        <a:prstGeom prst="straightConnector1">
          <a:avLst/>
        </a:prstGeom>
        <a:ln>
          <a:solidFill>
            <a:srgbClr val="FF0000"/>
          </a:solidFill>
          <a:prstDash val="lgDash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108</xdr:row>
      <xdr:rowOff>161925</xdr:rowOff>
    </xdr:from>
    <xdr:to>
      <xdr:col>0</xdr:col>
      <xdr:colOff>438150</xdr:colOff>
      <xdr:row>109</xdr:row>
      <xdr:rowOff>38100</xdr:rowOff>
    </xdr:to>
    <xdr:sp macro="" textlink="">
      <xdr:nvSpPr>
        <xdr:cNvPr id="24" name="타원 23"/>
        <xdr:cNvSpPr/>
      </xdr:nvSpPr>
      <xdr:spPr>
        <a:xfrm>
          <a:off x="361950" y="8220075"/>
          <a:ext cx="76200" cy="8572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180975</xdr:colOff>
      <xdr:row>108</xdr:row>
      <xdr:rowOff>161925</xdr:rowOff>
    </xdr:from>
    <xdr:to>
      <xdr:col>2</xdr:col>
      <xdr:colOff>257175</xdr:colOff>
      <xdr:row>109</xdr:row>
      <xdr:rowOff>38100</xdr:rowOff>
    </xdr:to>
    <xdr:sp macro="" textlink="">
      <xdr:nvSpPr>
        <xdr:cNvPr id="25" name="타원 24"/>
        <xdr:cNvSpPr/>
      </xdr:nvSpPr>
      <xdr:spPr>
        <a:xfrm>
          <a:off x="1619250" y="8220075"/>
          <a:ext cx="76200" cy="8572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409575</xdr:colOff>
      <xdr:row>108</xdr:row>
      <xdr:rowOff>171450</xdr:rowOff>
    </xdr:from>
    <xdr:to>
      <xdr:col>7</xdr:col>
      <xdr:colOff>485775</xdr:colOff>
      <xdr:row>109</xdr:row>
      <xdr:rowOff>47625</xdr:rowOff>
    </xdr:to>
    <xdr:sp macro="" textlink="">
      <xdr:nvSpPr>
        <xdr:cNvPr id="26" name="타원 25"/>
        <xdr:cNvSpPr/>
      </xdr:nvSpPr>
      <xdr:spPr>
        <a:xfrm>
          <a:off x="5288032" y="11038233"/>
          <a:ext cx="76200" cy="8324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323850</xdr:colOff>
      <xdr:row>103</xdr:row>
      <xdr:rowOff>171450</xdr:rowOff>
    </xdr:from>
    <xdr:to>
      <xdr:col>3</xdr:col>
      <xdr:colOff>323850</xdr:colOff>
      <xdr:row>104</xdr:row>
      <xdr:rowOff>161925</xdr:rowOff>
    </xdr:to>
    <xdr:sp macro="" textlink="">
      <xdr:nvSpPr>
        <xdr:cNvPr id="29" name="직사각형 28"/>
        <xdr:cNvSpPr/>
      </xdr:nvSpPr>
      <xdr:spPr>
        <a:xfrm>
          <a:off x="1076325" y="8648700"/>
          <a:ext cx="1371600" cy="200025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476250</xdr:colOff>
      <xdr:row>103</xdr:row>
      <xdr:rowOff>95250</xdr:rowOff>
    </xdr:from>
    <xdr:to>
      <xdr:col>3</xdr:col>
      <xdr:colOff>209550</xdr:colOff>
      <xdr:row>103</xdr:row>
      <xdr:rowOff>171450</xdr:rowOff>
    </xdr:to>
    <xdr:sp macro="" textlink="">
      <xdr:nvSpPr>
        <xdr:cNvPr id="30" name="직사각형 29"/>
        <xdr:cNvSpPr/>
      </xdr:nvSpPr>
      <xdr:spPr>
        <a:xfrm>
          <a:off x="1228725" y="8572500"/>
          <a:ext cx="1104900" cy="76200"/>
        </a:xfrm>
        <a:prstGeom prst="rect">
          <a:avLst/>
        </a:prstGeom>
        <a:solidFill>
          <a:schemeClr val="bg1">
            <a:lumMod val="7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180975</xdr:colOff>
      <xdr:row>106</xdr:row>
      <xdr:rowOff>133349</xdr:rowOff>
    </xdr:from>
    <xdr:to>
      <xdr:col>2</xdr:col>
      <xdr:colOff>114300</xdr:colOff>
      <xdr:row>109</xdr:row>
      <xdr:rowOff>57150</xdr:rowOff>
    </xdr:to>
    <xdr:sp macro="" textlink="">
      <xdr:nvSpPr>
        <xdr:cNvPr id="31" name="타원 30"/>
        <xdr:cNvSpPr/>
      </xdr:nvSpPr>
      <xdr:spPr>
        <a:xfrm>
          <a:off x="933450" y="10286999"/>
          <a:ext cx="619125" cy="552451"/>
        </a:xfrm>
        <a:prstGeom prst="ellipse">
          <a:avLst/>
        </a:prstGeom>
        <a:noFill/>
        <a:ln w="635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333375</xdr:colOff>
      <xdr:row>102</xdr:row>
      <xdr:rowOff>142875</xdr:rowOff>
    </xdr:from>
    <xdr:to>
      <xdr:col>2</xdr:col>
      <xdr:colOff>333375</xdr:colOff>
      <xdr:row>105</xdr:row>
      <xdr:rowOff>82826</xdr:rowOff>
    </xdr:to>
    <xdr:cxnSp macro="">
      <xdr:nvCxnSpPr>
        <xdr:cNvPr id="35" name="직선 연결선 34"/>
        <xdr:cNvCxnSpPr/>
      </xdr:nvCxnSpPr>
      <xdr:spPr>
        <a:xfrm>
          <a:off x="1774549" y="8524875"/>
          <a:ext cx="0" cy="561147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286992</xdr:colOff>
      <xdr:row>103</xdr:row>
      <xdr:rowOff>38100</xdr:rowOff>
    </xdr:from>
    <xdr:to>
      <xdr:col>2</xdr:col>
      <xdr:colOff>363192</xdr:colOff>
      <xdr:row>103</xdr:row>
      <xdr:rowOff>123825</xdr:rowOff>
    </xdr:to>
    <xdr:sp macro="" textlink="">
      <xdr:nvSpPr>
        <xdr:cNvPr id="36" name="타원 35"/>
        <xdr:cNvSpPr/>
      </xdr:nvSpPr>
      <xdr:spPr>
        <a:xfrm>
          <a:off x="1728166" y="8627165"/>
          <a:ext cx="76200" cy="8572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491366</xdr:colOff>
      <xdr:row>105</xdr:row>
      <xdr:rowOff>200025</xdr:rowOff>
    </xdr:from>
    <xdr:to>
      <xdr:col>2</xdr:col>
      <xdr:colOff>338137</xdr:colOff>
      <xdr:row>106</xdr:row>
      <xdr:rowOff>133349</xdr:rowOff>
    </xdr:to>
    <xdr:cxnSp macro="">
      <xdr:nvCxnSpPr>
        <xdr:cNvPr id="38" name="직선 연결선 37"/>
        <xdr:cNvCxnSpPr>
          <a:stCxn id="31" idx="0"/>
          <a:endCxn id="39" idx="2"/>
        </xdr:cNvCxnSpPr>
      </xdr:nvCxnSpPr>
      <xdr:spPr>
        <a:xfrm flipV="1">
          <a:off x="1245083" y="12102134"/>
          <a:ext cx="534228" cy="140389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102</xdr:row>
      <xdr:rowOff>0</xdr:rowOff>
    </xdr:from>
    <xdr:to>
      <xdr:col>3</xdr:col>
      <xdr:colOff>676275</xdr:colOff>
      <xdr:row>105</xdr:row>
      <xdr:rowOff>200025</xdr:rowOff>
    </xdr:to>
    <xdr:sp macro="" textlink="">
      <xdr:nvSpPr>
        <xdr:cNvPr id="39" name="직사각형 38"/>
        <xdr:cNvSpPr/>
      </xdr:nvSpPr>
      <xdr:spPr>
        <a:xfrm>
          <a:off x="752475" y="8477250"/>
          <a:ext cx="2047875" cy="828675"/>
        </a:xfrm>
        <a:prstGeom prst="rect">
          <a:avLst/>
        </a:prstGeom>
        <a:noFill/>
        <a:ln w="635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111</xdr:row>
      <xdr:rowOff>124239</xdr:rowOff>
    </xdr:from>
    <xdr:to>
      <xdr:col>2</xdr:col>
      <xdr:colOff>215348</xdr:colOff>
      <xdr:row>111</xdr:row>
      <xdr:rowOff>124239</xdr:rowOff>
    </xdr:to>
    <xdr:cxnSp macro="">
      <xdr:nvCxnSpPr>
        <xdr:cNvPr id="43" name="직선 연결선 42"/>
        <xdr:cNvCxnSpPr/>
      </xdr:nvCxnSpPr>
      <xdr:spPr>
        <a:xfrm>
          <a:off x="753717" y="10369826"/>
          <a:ext cx="902805" cy="0"/>
        </a:xfrm>
        <a:prstGeom prst="line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215348</xdr:colOff>
      <xdr:row>109</xdr:row>
      <xdr:rowOff>107673</xdr:rowOff>
    </xdr:from>
    <xdr:to>
      <xdr:col>2</xdr:col>
      <xdr:colOff>215348</xdr:colOff>
      <xdr:row>111</xdr:row>
      <xdr:rowOff>182217</xdr:rowOff>
    </xdr:to>
    <xdr:cxnSp macro="">
      <xdr:nvCxnSpPr>
        <xdr:cNvPr id="45" name="직선 연결선 44"/>
        <xdr:cNvCxnSpPr/>
      </xdr:nvCxnSpPr>
      <xdr:spPr>
        <a:xfrm>
          <a:off x="1656522" y="9939130"/>
          <a:ext cx="0" cy="48867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8284</xdr:colOff>
      <xdr:row>111</xdr:row>
      <xdr:rowOff>49695</xdr:rowOff>
    </xdr:from>
    <xdr:to>
      <xdr:col>1</xdr:col>
      <xdr:colOff>8284</xdr:colOff>
      <xdr:row>111</xdr:row>
      <xdr:rowOff>198783</xdr:rowOff>
    </xdr:to>
    <xdr:cxnSp macro="">
      <xdr:nvCxnSpPr>
        <xdr:cNvPr id="48" name="직선 연결선 47"/>
        <xdr:cNvCxnSpPr/>
      </xdr:nvCxnSpPr>
      <xdr:spPr>
        <a:xfrm>
          <a:off x="762001" y="11537673"/>
          <a:ext cx="0" cy="14908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165653</xdr:colOff>
      <xdr:row>121</xdr:row>
      <xdr:rowOff>173935</xdr:rowOff>
    </xdr:from>
    <xdr:to>
      <xdr:col>3</xdr:col>
      <xdr:colOff>241853</xdr:colOff>
      <xdr:row>122</xdr:row>
      <xdr:rowOff>50109</xdr:rowOff>
    </xdr:to>
    <xdr:sp macro="" textlink="">
      <xdr:nvSpPr>
        <xdr:cNvPr id="53" name="타원 52"/>
        <xdr:cNvSpPr/>
      </xdr:nvSpPr>
      <xdr:spPr>
        <a:xfrm>
          <a:off x="2294283" y="12697239"/>
          <a:ext cx="76200" cy="8324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450574</xdr:colOff>
      <xdr:row>121</xdr:row>
      <xdr:rowOff>177248</xdr:rowOff>
    </xdr:from>
    <xdr:to>
      <xdr:col>4</xdr:col>
      <xdr:colOff>526774</xdr:colOff>
      <xdr:row>122</xdr:row>
      <xdr:rowOff>53422</xdr:rowOff>
    </xdr:to>
    <xdr:sp macro="" textlink="">
      <xdr:nvSpPr>
        <xdr:cNvPr id="54" name="타원 53"/>
        <xdr:cNvSpPr/>
      </xdr:nvSpPr>
      <xdr:spPr>
        <a:xfrm>
          <a:off x="3266661" y="12700552"/>
          <a:ext cx="76200" cy="8324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629478</xdr:colOff>
      <xdr:row>121</xdr:row>
      <xdr:rowOff>8283</xdr:rowOff>
    </xdr:from>
    <xdr:to>
      <xdr:col>0</xdr:col>
      <xdr:colOff>629478</xdr:colOff>
      <xdr:row>122</xdr:row>
      <xdr:rowOff>41413</xdr:rowOff>
    </xdr:to>
    <xdr:cxnSp macro="">
      <xdr:nvCxnSpPr>
        <xdr:cNvPr id="56" name="직선 화살표 연결선 55"/>
        <xdr:cNvCxnSpPr/>
      </xdr:nvCxnSpPr>
      <xdr:spPr>
        <a:xfrm flipV="1">
          <a:off x="629478" y="15016370"/>
          <a:ext cx="0" cy="240195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629478</xdr:colOff>
      <xdr:row>118</xdr:row>
      <xdr:rowOff>198782</xdr:rowOff>
    </xdr:from>
    <xdr:to>
      <xdr:col>0</xdr:col>
      <xdr:colOff>629478</xdr:colOff>
      <xdr:row>121</xdr:row>
      <xdr:rowOff>8283</xdr:rowOff>
    </xdr:to>
    <xdr:cxnSp macro="">
      <xdr:nvCxnSpPr>
        <xdr:cNvPr id="58" name="직선 화살표 연결선 57"/>
        <xdr:cNvCxnSpPr/>
      </xdr:nvCxnSpPr>
      <xdr:spPr>
        <a:xfrm>
          <a:off x="629478" y="12100891"/>
          <a:ext cx="0" cy="430696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198783</xdr:colOff>
      <xdr:row>122</xdr:row>
      <xdr:rowOff>157369</xdr:rowOff>
    </xdr:from>
    <xdr:to>
      <xdr:col>4</xdr:col>
      <xdr:colOff>521804</xdr:colOff>
      <xdr:row>122</xdr:row>
      <xdr:rowOff>157369</xdr:rowOff>
    </xdr:to>
    <xdr:cxnSp macro="">
      <xdr:nvCxnSpPr>
        <xdr:cNvPr id="60" name="직선 화살표 연결선 59"/>
        <xdr:cNvCxnSpPr/>
      </xdr:nvCxnSpPr>
      <xdr:spPr>
        <a:xfrm>
          <a:off x="2327413" y="12887739"/>
          <a:ext cx="1010478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215347</xdr:colOff>
      <xdr:row>119</xdr:row>
      <xdr:rowOff>66261</xdr:rowOff>
    </xdr:from>
    <xdr:to>
      <xdr:col>1</xdr:col>
      <xdr:colOff>288472</xdr:colOff>
      <xdr:row>120</xdr:row>
      <xdr:rowOff>132522</xdr:rowOff>
    </xdr:to>
    <xdr:sp macro="" textlink="">
      <xdr:nvSpPr>
        <xdr:cNvPr id="61" name="TextBox 60"/>
        <xdr:cNvSpPr txBox="1"/>
      </xdr:nvSpPr>
      <xdr:spPr>
        <a:xfrm>
          <a:off x="215347" y="16928232"/>
          <a:ext cx="824239" cy="2785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h1Ocoping</a:t>
          </a:r>
          <a:endParaRPr lang="ko-KR" altLang="en-US" sz="1100"/>
        </a:p>
      </xdr:txBody>
    </xdr:sp>
    <xdr:clientData/>
  </xdr:twoCellAnchor>
  <xdr:twoCellAnchor>
    <xdr:from>
      <xdr:col>0</xdr:col>
      <xdr:colOff>202096</xdr:colOff>
      <xdr:row>120</xdr:row>
      <xdr:rowOff>193814</xdr:rowOff>
    </xdr:from>
    <xdr:to>
      <xdr:col>1</xdr:col>
      <xdr:colOff>277586</xdr:colOff>
      <xdr:row>122</xdr:row>
      <xdr:rowOff>53010</xdr:rowOff>
    </xdr:to>
    <xdr:sp macro="" textlink="">
      <xdr:nvSpPr>
        <xdr:cNvPr id="62" name="TextBox 61"/>
        <xdr:cNvSpPr txBox="1"/>
      </xdr:nvSpPr>
      <xdr:spPr>
        <a:xfrm>
          <a:off x="202096" y="17268057"/>
          <a:ext cx="826604" cy="2837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h2Ocoping</a:t>
          </a:r>
          <a:endParaRPr lang="ko-KR" altLang="en-US" sz="1100"/>
        </a:p>
      </xdr:txBody>
    </xdr:sp>
    <xdr:clientData/>
  </xdr:twoCellAnchor>
  <xdr:twoCellAnchor>
    <xdr:from>
      <xdr:col>1</xdr:col>
      <xdr:colOff>172278</xdr:colOff>
      <xdr:row>111</xdr:row>
      <xdr:rowOff>180562</xdr:rowOff>
    </xdr:from>
    <xdr:to>
      <xdr:col>2</xdr:col>
      <xdr:colOff>91108</xdr:colOff>
      <xdr:row>113</xdr:row>
      <xdr:rowOff>82825</xdr:rowOff>
    </xdr:to>
    <xdr:sp macro="" textlink="">
      <xdr:nvSpPr>
        <xdr:cNvPr id="63" name="TextBox 62"/>
        <xdr:cNvSpPr txBox="1"/>
      </xdr:nvSpPr>
      <xdr:spPr>
        <a:xfrm>
          <a:off x="925995" y="12082671"/>
          <a:ext cx="606287" cy="3163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d_IP2</a:t>
          </a:r>
          <a:endParaRPr lang="ko-KR" altLang="en-US" sz="1100"/>
        </a:p>
      </xdr:txBody>
    </xdr:sp>
    <xdr:clientData/>
  </xdr:twoCellAnchor>
  <xdr:twoCellAnchor>
    <xdr:from>
      <xdr:col>3</xdr:col>
      <xdr:colOff>316395</xdr:colOff>
      <xdr:row>122</xdr:row>
      <xdr:rowOff>150745</xdr:rowOff>
    </xdr:from>
    <xdr:to>
      <xdr:col>4</xdr:col>
      <xdr:colOff>414130</xdr:colOff>
      <xdr:row>124</xdr:row>
      <xdr:rowOff>9941</xdr:rowOff>
    </xdr:to>
    <xdr:sp macro="" textlink="">
      <xdr:nvSpPr>
        <xdr:cNvPr id="64" name="TextBox 63"/>
        <xdr:cNvSpPr txBox="1"/>
      </xdr:nvSpPr>
      <xdr:spPr>
        <a:xfrm>
          <a:off x="2445025" y="12881115"/>
          <a:ext cx="78519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d_C_level</a:t>
          </a:r>
          <a:endParaRPr lang="ko-KR" altLang="en-US" sz="1100"/>
        </a:p>
      </xdr:txBody>
    </xdr:sp>
    <xdr:clientData/>
  </xdr:twoCellAnchor>
  <xdr:twoCellAnchor>
    <xdr:from>
      <xdr:col>0</xdr:col>
      <xdr:colOff>422413</xdr:colOff>
      <xdr:row>118</xdr:row>
      <xdr:rowOff>41413</xdr:rowOff>
    </xdr:from>
    <xdr:to>
      <xdr:col>1</xdr:col>
      <xdr:colOff>281609</xdr:colOff>
      <xdr:row>118</xdr:row>
      <xdr:rowOff>198782</xdr:rowOff>
    </xdr:to>
    <xdr:sp macro="" textlink="">
      <xdr:nvSpPr>
        <xdr:cNvPr id="66" name="자유형 65"/>
        <xdr:cNvSpPr/>
      </xdr:nvSpPr>
      <xdr:spPr>
        <a:xfrm>
          <a:off x="422413" y="12978848"/>
          <a:ext cx="612913" cy="157369"/>
        </a:xfrm>
        <a:custGeom>
          <a:avLst/>
          <a:gdLst>
            <a:gd name="connsiteX0" fmla="*/ 612913 w 612913"/>
            <a:gd name="connsiteY0" fmla="*/ 157369 h 157369"/>
            <a:gd name="connsiteX1" fmla="*/ 612913 w 612913"/>
            <a:gd name="connsiteY1" fmla="*/ 0 h 157369"/>
            <a:gd name="connsiteX2" fmla="*/ 0 w 612913"/>
            <a:gd name="connsiteY2" fmla="*/ 0 h 1573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12913" h="157369">
              <a:moveTo>
                <a:pt x="612913" y="157369"/>
              </a:moveTo>
              <a:lnTo>
                <a:pt x="612913" y="0"/>
              </a:lnTo>
              <a:lnTo>
                <a:pt x="0" y="0"/>
              </a:lnTo>
            </a:path>
          </a:pathLst>
        </a:custGeom>
        <a:noFill/>
        <a:ln w="635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374373</xdr:colOff>
      <xdr:row>116</xdr:row>
      <xdr:rowOff>107674</xdr:rowOff>
    </xdr:from>
    <xdr:to>
      <xdr:col>1</xdr:col>
      <xdr:colOff>679174</xdr:colOff>
      <xdr:row>117</xdr:row>
      <xdr:rowOff>202096</xdr:rowOff>
    </xdr:to>
    <xdr:sp macro="" textlink="">
      <xdr:nvSpPr>
        <xdr:cNvPr id="67" name="TextBox 66"/>
        <xdr:cNvSpPr txBox="1"/>
      </xdr:nvSpPr>
      <xdr:spPr>
        <a:xfrm>
          <a:off x="374373" y="12630978"/>
          <a:ext cx="1058518" cy="3014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두부보</a:t>
          </a:r>
          <a:r>
            <a:rPr lang="en-US" altLang="ko-KR" sz="1100"/>
            <a:t>_EL_m</a:t>
          </a:r>
          <a:endParaRPr lang="ko-KR" altLang="en-US" sz="1100"/>
        </a:p>
      </xdr:txBody>
    </xdr:sp>
    <xdr:clientData/>
  </xdr:twoCellAnchor>
  <xdr:twoCellAnchor>
    <xdr:from>
      <xdr:col>3</xdr:col>
      <xdr:colOff>316395</xdr:colOff>
      <xdr:row>120</xdr:row>
      <xdr:rowOff>192158</xdr:rowOff>
    </xdr:from>
    <xdr:to>
      <xdr:col>4</xdr:col>
      <xdr:colOff>414130</xdr:colOff>
      <xdr:row>122</xdr:row>
      <xdr:rowOff>51353</xdr:rowOff>
    </xdr:to>
    <xdr:sp macro="" textlink="">
      <xdr:nvSpPr>
        <xdr:cNvPr id="68" name="TextBox 67"/>
        <xdr:cNvSpPr txBox="1"/>
      </xdr:nvSpPr>
      <xdr:spPr>
        <a:xfrm>
          <a:off x="2445025" y="13543723"/>
          <a:ext cx="78519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level</a:t>
          </a:r>
          <a:endParaRPr lang="ko-KR" altLang="en-US" sz="1100"/>
        </a:p>
      </xdr:txBody>
    </xdr:sp>
    <xdr:clientData/>
  </xdr:twoCellAnchor>
  <xdr:twoCellAnchor>
    <xdr:from>
      <xdr:col>1</xdr:col>
      <xdr:colOff>604631</xdr:colOff>
      <xdr:row>137</xdr:row>
      <xdr:rowOff>16565</xdr:rowOff>
    </xdr:from>
    <xdr:to>
      <xdr:col>6</xdr:col>
      <xdr:colOff>74543</xdr:colOff>
      <xdr:row>137</xdr:row>
      <xdr:rowOff>74544</xdr:rowOff>
    </xdr:to>
    <xdr:sp macro="" textlink="">
      <xdr:nvSpPr>
        <xdr:cNvPr id="72" name="직사각형 71"/>
        <xdr:cNvSpPr/>
      </xdr:nvSpPr>
      <xdr:spPr>
        <a:xfrm>
          <a:off x="1358348" y="16888239"/>
          <a:ext cx="2907195" cy="57979"/>
        </a:xfrm>
        <a:prstGeom prst="rect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177248</xdr:colOff>
      <xdr:row>136</xdr:row>
      <xdr:rowOff>61291</xdr:rowOff>
    </xdr:from>
    <xdr:to>
      <xdr:col>2</xdr:col>
      <xdr:colOff>102704</xdr:colOff>
      <xdr:row>137</xdr:row>
      <xdr:rowOff>11595</xdr:rowOff>
    </xdr:to>
    <xdr:sp macro="" textlink="">
      <xdr:nvSpPr>
        <xdr:cNvPr id="73" name="자유형 72"/>
        <xdr:cNvSpPr/>
      </xdr:nvSpPr>
      <xdr:spPr>
        <a:xfrm>
          <a:off x="930965" y="16725900"/>
          <a:ext cx="612913" cy="157369"/>
        </a:xfrm>
        <a:custGeom>
          <a:avLst/>
          <a:gdLst>
            <a:gd name="connsiteX0" fmla="*/ 612913 w 612913"/>
            <a:gd name="connsiteY0" fmla="*/ 157369 h 157369"/>
            <a:gd name="connsiteX1" fmla="*/ 612913 w 612913"/>
            <a:gd name="connsiteY1" fmla="*/ 0 h 157369"/>
            <a:gd name="connsiteX2" fmla="*/ 0 w 612913"/>
            <a:gd name="connsiteY2" fmla="*/ 0 h 1573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12913" h="157369">
              <a:moveTo>
                <a:pt x="612913" y="157369"/>
              </a:moveTo>
              <a:lnTo>
                <a:pt x="612913" y="0"/>
              </a:lnTo>
              <a:lnTo>
                <a:pt x="0" y="0"/>
              </a:lnTo>
            </a:path>
          </a:pathLst>
        </a:custGeom>
        <a:noFill/>
        <a:ln w="635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377686</xdr:colOff>
      <xdr:row>134</xdr:row>
      <xdr:rowOff>144117</xdr:rowOff>
    </xdr:from>
    <xdr:to>
      <xdr:col>2</xdr:col>
      <xdr:colOff>140804</xdr:colOff>
      <xdr:row>136</xdr:row>
      <xdr:rowOff>31474</xdr:rowOff>
    </xdr:to>
    <xdr:sp macro="" textlink="">
      <xdr:nvSpPr>
        <xdr:cNvPr id="74" name="TextBox 73"/>
        <xdr:cNvSpPr txBox="1"/>
      </xdr:nvSpPr>
      <xdr:spPr>
        <a:xfrm>
          <a:off x="377686" y="19707639"/>
          <a:ext cx="1204292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기초하단</a:t>
          </a:r>
          <a:r>
            <a:rPr lang="en-US" altLang="ko-KR" sz="1100"/>
            <a:t>_EL_m</a:t>
          </a:r>
          <a:endParaRPr lang="ko-KR" altLang="en-US" sz="1100"/>
        </a:p>
      </xdr:txBody>
    </xdr:sp>
    <xdr:clientData/>
  </xdr:twoCellAnchor>
  <xdr:twoCellAnchor>
    <xdr:from>
      <xdr:col>2</xdr:col>
      <xdr:colOff>173934</xdr:colOff>
      <xdr:row>136</xdr:row>
      <xdr:rowOff>165653</xdr:rowOff>
    </xdr:from>
    <xdr:to>
      <xdr:col>2</xdr:col>
      <xdr:colOff>331303</xdr:colOff>
      <xdr:row>149</xdr:row>
      <xdr:rowOff>8283</xdr:rowOff>
    </xdr:to>
    <xdr:sp macro="" textlink="">
      <xdr:nvSpPr>
        <xdr:cNvPr id="75" name="직사각형 74"/>
        <xdr:cNvSpPr/>
      </xdr:nvSpPr>
      <xdr:spPr>
        <a:xfrm>
          <a:off x="1615108" y="16416131"/>
          <a:ext cx="157369" cy="2534478"/>
        </a:xfrm>
        <a:prstGeom prst="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505240</xdr:colOff>
      <xdr:row>136</xdr:row>
      <xdr:rowOff>165653</xdr:rowOff>
    </xdr:from>
    <xdr:to>
      <xdr:col>1</xdr:col>
      <xdr:colOff>505240</xdr:colOff>
      <xdr:row>149</xdr:row>
      <xdr:rowOff>0</xdr:rowOff>
    </xdr:to>
    <xdr:cxnSp macro="">
      <xdr:nvCxnSpPr>
        <xdr:cNvPr id="76" name="직선 화살표 연결선 75"/>
        <xdr:cNvCxnSpPr/>
      </xdr:nvCxnSpPr>
      <xdr:spPr>
        <a:xfrm flipV="1">
          <a:off x="1258957" y="16416131"/>
          <a:ext cx="0" cy="2526195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344556</xdr:colOff>
      <xdr:row>142</xdr:row>
      <xdr:rowOff>36442</xdr:rowOff>
    </xdr:from>
    <xdr:to>
      <xdr:col>2</xdr:col>
      <xdr:colOff>107674</xdr:colOff>
      <xdr:row>143</xdr:row>
      <xdr:rowOff>130864</xdr:rowOff>
    </xdr:to>
    <xdr:sp macro="" textlink="">
      <xdr:nvSpPr>
        <xdr:cNvPr id="78" name="TextBox 77"/>
        <xdr:cNvSpPr txBox="1"/>
      </xdr:nvSpPr>
      <xdr:spPr>
        <a:xfrm>
          <a:off x="344556" y="17529312"/>
          <a:ext cx="1204292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말뚝길이</a:t>
          </a:r>
          <a:r>
            <a:rPr lang="en-US" altLang="ko-KR" sz="1100"/>
            <a:t>_mm</a:t>
          </a:r>
        </a:p>
      </xdr:txBody>
    </xdr:sp>
    <xdr:clientData/>
  </xdr:twoCellAnchor>
  <xdr:twoCellAnchor>
    <xdr:from>
      <xdr:col>5</xdr:col>
      <xdr:colOff>351185</xdr:colOff>
      <xdr:row>136</xdr:row>
      <xdr:rowOff>160683</xdr:rowOff>
    </xdr:from>
    <xdr:to>
      <xdr:col>5</xdr:col>
      <xdr:colOff>508554</xdr:colOff>
      <xdr:row>149</xdr:row>
      <xdr:rowOff>3313</xdr:rowOff>
    </xdr:to>
    <xdr:sp macro="" textlink="">
      <xdr:nvSpPr>
        <xdr:cNvPr id="79" name="직사각형 78"/>
        <xdr:cNvSpPr/>
      </xdr:nvSpPr>
      <xdr:spPr>
        <a:xfrm>
          <a:off x="3854728" y="16825292"/>
          <a:ext cx="157369" cy="2534478"/>
        </a:xfrm>
        <a:prstGeom prst="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602974</xdr:colOff>
      <xdr:row>136</xdr:row>
      <xdr:rowOff>147430</xdr:rowOff>
    </xdr:from>
    <xdr:to>
      <xdr:col>4</xdr:col>
      <xdr:colOff>72886</xdr:colOff>
      <xdr:row>148</xdr:row>
      <xdr:rowOff>197125</xdr:rowOff>
    </xdr:to>
    <xdr:sp macro="" textlink="">
      <xdr:nvSpPr>
        <xdr:cNvPr id="80" name="직사각형 79"/>
        <xdr:cNvSpPr/>
      </xdr:nvSpPr>
      <xdr:spPr>
        <a:xfrm>
          <a:off x="2731604" y="16397908"/>
          <a:ext cx="157369" cy="2534478"/>
        </a:xfrm>
        <a:prstGeom prst="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0</xdr:colOff>
      <xdr:row>115</xdr:row>
      <xdr:rowOff>91109</xdr:rowOff>
    </xdr:from>
    <xdr:to>
      <xdr:col>4</xdr:col>
      <xdr:colOff>0</xdr:colOff>
      <xdr:row>154</xdr:row>
      <xdr:rowOff>8283</xdr:rowOff>
    </xdr:to>
    <xdr:cxnSp macro="">
      <xdr:nvCxnSpPr>
        <xdr:cNvPr id="70" name="직선 연결선 69"/>
        <xdr:cNvCxnSpPr/>
      </xdr:nvCxnSpPr>
      <xdr:spPr>
        <a:xfrm>
          <a:off x="2816087" y="12407348"/>
          <a:ext cx="0" cy="7992718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487016</xdr:colOff>
      <xdr:row>136</xdr:row>
      <xdr:rowOff>155714</xdr:rowOff>
    </xdr:from>
    <xdr:to>
      <xdr:col>4</xdr:col>
      <xdr:colOff>644385</xdr:colOff>
      <xdr:row>148</xdr:row>
      <xdr:rowOff>205409</xdr:rowOff>
    </xdr:to>
    <xdr:sp macro="" textlink="">
      <xdr:nvSpPr>
        <xdr:cNvPr id="82" name="직사각형 81"/>
        <xdr:cNvSpPr/>
      </xdr:nvSpPr>
      <xdr:spPr>
        <a:xfrm>
          <a:off x="3303103" y="16406192"/>
          <a:ext cx="157369" cy="2534478"/>
        </a:xfrm>
        <a:prstGeom prst="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59636</xdr:colOff>
      <xdr:row>136</xdr:row>
      <xdr:rowOff>159027</xdr:rowOff>
    </xdr:from>
    <xdr:to>
      <xdr:col>3</xdr:col>
      <xdr:colOff>217005</xdr:colOff>
      <xdr:row>149</xdr:row>
      <xdr:rowOff>1657</xdr:rowOff>
    </xdr:to>
    <xdr:sp macro="" textlink="">
      <xdr:nvSpPr>
        <xdr:cNvPr id="83" name="직사각형 82"/>
        <xdr:cNvSpPr/>
      </xdr:nvSpPr>
      <xdr:spPr>
        <a:xfrm>
          <a:off x="2188266" y="16409505"/>
          <a:ext cx="157369" cy="2534478"/>
        </a:xfrm>
        <a:prstGeom prst="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463825</xdr:colOff>
      <xdr:row>115</xdr:row>
      <xdr:rowOff>41412</xdr:rowOff>
    </xdr:from>
    <xdr:to>
      <xdr:col>5</xdr:col>
      <xdr:colOff>147430</xdr:colOff>
      <xdr:row>116</xdr:row>
      <xdr:rowOff>135834</xdr:rowOff>
    </xdr:to>
    <xdr:sp macro="" textlink="">
      <xdr:nvSpPr>
        <xdr:cNvPr id="84" name="TextBox 83"/>
        <xdr:cNvSpPr txBox="1"/>
      </xdr:nvSpPr>
      <xdr:spPr>
        <a:xfrm>
          <a:off x="2592455" y="14635369"/>
          <a:ext cx="1058518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CLofCol1</a:t>
          </a:r>
          <a:endParaRPr lang="ko-KR" altLang="en-US" sz="1100"/>
        </a:p>
      </xdr:txBody>
    </xdr:sp>
    <xdr:clientData/>
  </xdr:twoCellAnchor>
  <xdr:twoCellAnchor>
    <xdr:from>
      <xdr:col>2</xdr:col>
      <xdr:colOff>82827</xdr:colOff>
      <xdr:row>111</xdr:row>
      <xdr:rowOff>149087</xdr:rowOff>
    </xdr:from>
    <xdr:to>
      <xdr:col>2</xdr:col>
      <xdr:colOff>463827</xdr:colOff>
      <xdr:row>113</xdr:row>
      <xdr:rowOff>8282</xdr:rowOff>
    </xdr:to>
    <xdr:sp macro="" textlink="">
      <xdr:nvSpPr>
        <xdr:cNvPr id="85" name="TextBox 84"/>
        <xdr:cNvSpPr txBox="1"/>
      </xdr:nvSpPr>
      <xdr:spPr>
        <a:xfrm>
          <a:off x="1524001" y="11637065"/>
          <a:ext cx="381000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IP2</a:t>
          </a:r>
          <a:endParaRPr lang="ko-KR" altLang="en-US" sz="1100"/>
        </a:p>
      </xdr:txBody>
    </xdr:sp>
    <xdr:clientData/>
  </xdr:twoCellAnchor>
  <xdr:twoCellAnchor>
    <xdr:from>
      <xdr:col>1</xdr:col>
      <xdr:colOff>1</xdr:colOff>
      <xdr:row>116</xdr:row>
      <xdr:rowOff>82827</xdr:rowOff>
    </xdr:from>
    <xdr:to>
      <xdr:col>3</xdr:col>
      <xdr:colOff>670892</xdr:colOff>
      <xdr:row>116</xdr:row>
      <xdr:rowOff>82827</xdr:rowOff>
    </xdr:to>
    <xdr:cxnSp macro="">
      <xdr:nvCxnSpPr>
        <xdr:cNvPr id="87" name="직선 화살표 연결선 86"/>
        <xdr:cNvCxnSpPr/>
      </xdr:nvCxnSpPr>
      <xdr:spPr>
        <a:xfrm>
          <a:off x="753718" y="12606131"/>
          <a:ext cx="2045804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548307</xdr:colOff>
      <xdr:row>115</xdr:row>
      <xdr:rowOff>34789</xdr:rowOff>
    </xdr:from>
    <xdr:to>
      <xdr:col>3</xdr:col>
      <xdr:colOff>339587</xdr:colOff>
      <xdr:row>116</xdr:row>
      <xdr:rowOff>101050</xdr:rowOff>
    </xdr:to>
    <xdr:sp macro="" textlink="">
      <xdr:nvSpPr>
        <xdr:cNvPr id="89" name="TextBox 88"/>
        <xdr:cNvSpPr txBox="1"/>
      </xdr:nvSpPr>
      <xdr:spPr>
        <a:xfrm>
          <a:off x="1302024" y="14628746"/>
          <a:ext cx="1166193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d_CLofCol1=L/2</a:t>
          </a:r>
          <a:endParaRPr lang="ko-KR" altLang="en-US" sz="1100"/>
        </a:p>
      </xdr:txBody>
    </xdr:sp>
    <xdr:clientData/>
  </xdr:twoCellAnchor>
  <xdr:twoCellAnchor>
    <xdr:from>
      <xdr:col>0</xdr:col>
      <xdr:colOff>748748</xdr:colOff>
      <xdr:row>115</xdr:row>
      <xdr:rowOff>3314</xdr:rowOff>
    </xdr:from>
    <xdr:to>
      <xdr:col>7</xdr:col>
      <xdr:colOff>8282</xdr:colOff>
      <xdr:row>115</xdr:row>
      <xdr:rowOff>3314</xdr:rowOff>
    </xdr:to>
    <xdr:cxnSp macro="">
      <xdr:nvCxnSpPr>
        <xdr:cNvPr id="90" name="직선 화살표 연결선 89"/>
        <xdr:cNvCxnSpPr/>
      </xdr:nvCxnSpPr>
      <xdr:spPr>
        <a:xfrm>
          <a:off x="748748" y="12319553"/>
          <a:ext cx="4154556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402533</xdr:colOff>
      <xdr:row>113</xdr:row>
      <xdr:rowOff>154059</xdr:rowOff>
    </xdr:from>
    <xdr:to>
      <xdr:col>6</xdr:col>
      <xdr:colOff>61291</xdr:colOff>
      <xdr:row>115</xdr:row>
      <xdr:rowOff>13255</xdr:rowOff>
    </xdr:to>
    <xdr:sp macro="" textlink="">
      <xdr:nvSpPr>
        <xdr:cNvPr id="92" name="TextBox 91"/>
        <xdr:cNvSpPr txBox="1"/>
      </xdr:nvSpPr>
      <xdr:spPr>
        <a:xfrm>
          <a:off x="3218620" y="12056168"/>
          <a:ext cx="1033671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</a:t>
          </a:r>
          <a:endParaRPr lang="ko-KR" altLang="en-US" sz="1100"/>
        </a:p>
      </xdr:txBody>
    </xdr:sp>
    <xdr:clientData/>
  </xdr:twoCellAnchor>
  <xdr:twoCellAnchor>
    <xdr:from>
      <xdr:col>2</xdr:col>
      <xdr:colOff>1</xdr:colOff>
      <xdr:row>154</xdr:row>
      <xdr:rowOff>198783</xdr:rowOff>
    </xdr:from>
    <xdr:to>
      <xdr:col>6</xdr:col>
      <xdr:colOff>1</xdr:colOff>
      <xdr:row>164</xdr:row>
      <xdr:rowOff>115957</xdr:rowOff>
    </xdr:to>
    <xdr:sp macro="" textlink="">
      <xdr:nvSpPr>
        <xdr:cNvPr id="95" name="직사각형 94"/>
        <xdr:cNvSpPr/>
      </xdr:nvSpPr>
      <xdr:spPr>
        <a:xfrm>
          <a:off x="1441175" y="20590566"/>
          <a:ext cx="2749826" cy="198782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260902</xdr:colOff>
      <xdr:row>155</xdr:row>
      <xdr:rowOff>0</xdr:rowOff>
    </xdr:from>
    <xdr:to>
      <xdr:col>2</xdr:col>
      <xdr:colOff>260902</xdr:colOff>
      <xdr:row>164</xdr:row>
      <xdr:rowOff>115956</xdr:rowOff>
    </xdr:to>
    <xdr:cxnSp macro="">
      <xdr:nvCxnSpPr>
        <xdr:cNvPr id="96" name="직선 연결선 95"/>
        <xdr:cNvCxnSpPr/>
      </xdr:nvCxnSpPr>
      <xdr:spPr>
        <a:xfrm>
          <a:off x="1702076" y="20598848"/>
          <a:ext cx="0" cy="1979543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115128</xdr:colOff>
      <xdr:row>155</xdr:row>
      <xdr:rowOff>3313</xdr:rowOff>
    </xdr:from>
    <xdr:to>
      <xdr:col>3</xdr:col>
      <xdr:colOff>115128</xdr:colOff>
      <xdr:row>164</xdr:row>
      <xdr:rowOff>124239</xdr:rowOff>
    </xdr:to>
    <xdr:cxnSp macro="">
      <xdr:nvCxnSpPr>
        <xdr:cNvPr id="102" name="직선 연결선 101"/>
        <xdr:cNvCxnSpPr/>
      </xdr:nvCxnSpPr>
      <xdr:spPr>
        <a:xfrm>
          <a:off x="2243758" y="20602161"/>
          <a:ext cx="0" cy="1984513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154</xdr:row>
      <xdr:rowOff>205408</xdr:rowOff>
    </xdr:from>
    <xdr:to>
      <xdr:col>4</xdr:col>
      <xdr:colOff>2485</xdr:colOff>
      <xdr:row>164</xdr:row>
      <xdr:rowOff>115957</xdr:rowOff>
    </xdr:to>
    <xdr:cxnSp macro="">
      <xdr:nvCxnSpPr>
        <xdr:cNvPr id="103" name="직선 연결선 102"/>
        <xdr:cNvCxnSpPr>
          <a:endCxn id="95" idx="2"/>
        </xdr:cNvCxnSpPr>
      </xdr:nvCxnSpPr>
      <xdr:spPr>
        <a:xfrm flipH="1">
          <a:off x="2816088" y="20597191"/>
          <a:ext cx="2484" cy="1981201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560733</xdr:colOff>
      <xdr:row>154</xdr:row>
      <xdr:rowOff>200439</xdr:rowOff>
    </xdr:from>
    <xdr:to>
      <xdr:col>4</xdr:col>
      <xdr:colOff>560733</xdr:colOff>
      <xdr:row>164</xdr:row>
      <xdr:rowOff>124239</xdr:rowOff>
    </xdr:to>
    <xdr:cxnSp macro="">
      <xdr:nvCxnSpPr>
        <xdr:cNvPr id="104" name="직선 연결선 103"/>
        <xdr:cNvCxnSpPr/>
      </xdr:nvCxnSpPr>
      <xdr:spPr>
        <a:xfrm>
          <a:off x="3376820" y="20592222"/>
          <a:ext cx="0" cy="1994452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431525</xdr:colOff>
      <xdr:row>155</xdr:row>
      <xdr:rowOff>4970</xdr:rowOff>
    </xdr:from>
    <xdr:to>
      <xdr:col>5</xdr:col>
      <xdr:colOff>431525</xdr:colOff>
      <xdr:row>164</xdr:row>
      <xdr:rowOff>124239</xdr:rowOff>
    </xdr:to>
    <xdr:cxnSp macro="">
      <xdr:nvCxnSpPr>
        <xdr:cNvPr id="105" name="직선 연결선 104"/>
        <xdr:cNvCxnSpPr/>
      </xdr:nvCxnSpPr>
      <xdr:spPr>
        <a:xfrm>
          <a:off x="3935068" y="20603818"/>
          <a:ext cx="0" cy="1982856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156</xdr:row>
      <xdr:rowOff>0</xdr:rowOff>
    </xdr:from>
    <xdr:to>
      <xdr:col>6</xdr:col>
      <xdr:colOff>0</xdr:colOff>
      <xdr:row>156</xdr:row>
      <xdr:rowOff>0</xdr:rowOff>
    </xdr:to>
    <xdr:cxnSp macro="">
      <xdr:nvCxnSpPr>
        <xdr:cNvPr id="108" name="직선 연결선 107"/>
        <xdr:cNvCxnSpPr/>
      </xdr:nvCxnSpPr>
      <xdr:spPr>
        <a:xfrm>
          <a:off x="1441174" y="20805913"/>
          <a:ext cx="2749826" cy="0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3313</xdr:colOff>
      <xdr:row>158</xdr:row>
      <xdr:rowOff>119270</xdr:rowOff>
    </xdr:from>
    <xdr:to>
      <xdr:col>6</xdr:col>
      <xdr:colOff>3313</xdr:colOff>
      <xdr:row>158</xdr:row>
      <xdr:rowOff>119270</xdr:rowOff>
    </xdr:to>
    <xdr:cxnSp macro="">
      <xdr:nvCxnSpPr>
        <xdr:cNvPr id="109" name="직선 연결선 108"/>
        <xdr:cNvCxnSpPr/>
      </xdr:nvCxnSpPr>
      <xdr:spPr>
        <a:xfrm>
          <a:off x="1444487" y="21339313"/>
          <a:ext cx="2749826" cy="0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49696</xdr:colOff>
      <xdr:row>161</xdr:row>
      <xdr:rowOff>16565</xdr:rowOff>
    </xdr:from>
    <xdr:to>
      <xdr:col>6</xdr:col>
      <xdr:colOff>49696</xdr:colOff>
      <xdr:row>161</xdr:row>
      <xdr:rowOff>16565</xdr:rowOff>
    </xdr:to>
    <xdr:cxnSp macro="">
      <xdr:nvCxnSpPr>
        <xdr:cNvPr id="110" name="직선 연결선 109"/>
        <xdr:cNvCxnSpPr/>
      </xdr:nvCxnSpPr>
      <xdr:spPr>
        <a:xfrm>
          <a:off x="1490870" y="21857804"/>
          <a:ext cx="2749826" cy="0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3313</xdr:colOff>
      <xdr:row>163</xdr:row>
      <xdr:rowOff>102704</xdr:rowOff>
    </xdr:from>
    <xdr:to>
      <xdr:col>6</xdr:col>
      <xdr:colOff>3313</xdr:colOff>
      <xdr:row>163</xdr:row>
      <xdr:rowOff>102704</xdr:rowOff>
    </xdr:to>
    <xdr:cxnSp macro="">
      <xdr:nvCxnSpPr>
        <xdr:cNvPr id="111" name="직선 연결선 110"/>
        <xdr:cNvCxnSpPr/>
      </xdr:nvCxnSpPr>
      <xdr:spPr>
        <a:xfrm>
          <a:off x="1444487" y="22358074"/>
          <a:ext cx="2749826" cy="0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135835</xdr:colOff>
      <xdr:row>155</xdr:row>
      <xdr:rowOff>94421</xdr:rowOff>
    </xdr:from>
    <xdr:to>
      <xdr:col>2</xdr:col>
      <xdr:colOff>392596</xdr:colOff>
      <xdr:row>156</xdr:row>
      <xdr:rowOff>110987</xdr:rowOff>
    </xdr:to>
    <xdr:sp macro="" textlink="">
      <xdr:nvSpPr>
        <xdr:cNvPr id="119" name="타원 118"/>
        <xdr:cNvSpPr/>
      </xdr:nvSpPr>
      <xdr:spPr>
        <a:xfrm>
          <a:off x="1577009" y="20693269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139148</xdr:colOff>
      <xdr:row>157</xdr:row>
      <xdr:rowOff>188843</xdr:rowOff>
    </xdr:from>
    <xdr:to>
      <xdr:col>2</xdr:col>
      <xdr:colOff>395909</xdr:colOff>
      <xdr:row>158</xdr:row>
      <xdr:rowOff>205409</xdr:rowOff>
    </xdr:to>
    <xdr:sp macro="" textlink="">
      <xdr:nvSpPr>
        <xdr:cNvPr id="120" name="타원 119"/>
        <xdr:cNvSpPr/>
      </xdr:nvSpPr>
      <xdr:spPr>
        <a:xfrm>
          <a:off x="1580322" y="21201821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125896</xdr:colOff>
      <xdr:row>160</xdr:row>
      <xdr:rowOff>101047</xdr:rowOff>
    </xdr:from>
    <xdr:to>
      <xdr:col>2</xdr:col>
      <xdr:colOff>382657</xdr:colOff>
      <xdr:row>161</xdr:row>
      <xdr:rowOff>117613</xdr:rowOff>
    </xdr:to>
    <xdr:sp macro="" textlink="">
      <xdr:nvSpPr>
        <xdr:cNvPr id="121" name="타원 120"/>
        <xdr:cNvSpPr/>
      </xdr:nvSpPr>
      <xdr:spPr>
        <a:xfrm>
          <a:off x="1567070" y="21735221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120926</xdr:colOff>
      <xdr:row>162</xdr:row>
      <xdr:rowOff>178904</xdr:rowOff>
    </xdr:from>
    <xdr:to>
      <xdr:col>2</xdr:col>
      <xdr:colOff>377687</xdr:colOff>
      <xdr:row>163</xdr:row>
      <xdr:rowOff>195469</xdr:rowOff>
    </xdr:to>
    <xdr:sp macro="" textlink="">
      <xdr:nvSpPr>
        <xdr:cNvPr id="122" name="타원 121"/>
        <xdr:cNvSpPr/>
      </xdr:nvSpPr>
      <xdr:spPr>
        <a:xfrm>
          <a:off x="1562100" y="22227208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677518</xdr:colOff>
      <xdr:row>155</xdr:row>
      <xdr:rowOff>97734</xdr:rowOff>
    </xdr:from>
    <xdr:to>
      <xdr:col>3</xdr:col>
      <xdr:colOff>246823</xdr:colOff>
      <xdr:row>156</xdr:row>
      <xdr:rowOff>114300</xdr:rowOff>
    </xdr:to>
    <xdr:sp macro="" textlink="">
      <xdr:nvSpPr>
        <xdr:cNvPr id="123" name="타원 122"/>
        <xdr:cNvSpPr/>
      </xdr:nvSpPr>
      <xdr:spPr>
        <a:xfrm>
          <a:off x="2118692" y="20696582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680831</xdr:colOff>
      <xdr:row>157</xdr:row>
      <xdr:rowOff>192156</xdr:rowOff>
    </xdr:from>
    <xdr:to>
      <xdr:col>3</xdr:col>
      <xdr:colOff>250136</xdr:colOff>
      <xdr:row>159</xdr:row>
      <xdr:rowOff>1656</xdr:rowOff>
    </xdr:to>
    <xdr:sp macro="" textlink="">
      <xdr:nvSpPr>
        <xdr:cNvPr id="124" name="타원 123"/>
        <xdr:cNvSpPr/>
      </xdr:nvSpPr>
      <xdr:spPr>
        <a:xfrm>
          <a:off x="2122005" y="21205134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667579</xdr:colOff>
      <xdr:row>160</xdr:row>
      <xdr:rowOff>104360</xdr:rowOff>
    </xdr:from>
    <xdr:to>
      <xdr:col>3</xdr:col>
      <xdr:colOff>236884</xdr:colOff>
      <xdr:row>161</xdr:row>
      <xdr:rowOff>120926</xdr:rowOff>
    </xdr:to>
    <xdr:sp macro="" textlink="">
      <xdr:nvSpPr>
        <xdr:cNvPr id="125" name="타원 124"/>
        <xdr:cNvSpPr/>
      </xdr:nvSpPr>
      <xdr:spPr>
        <a:xfrm>
          <a:off x="2108753" y="21738534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662609</xdr:colOff>
      <xdr:row>162</xdr:row>
      <xdr:rowOff>182217</xdr:rowOff>
    </xdr:from>
    <xdr:to>
      <xdr:col>3</xdr:col>
      <xdr:colOff>231914</xdr:colOff>
      <xdr:row>163</xdr:row>
      <xdr:rowOff>198782</xdr:rowOff>
    </xdr:to>
    <xdr:sp macro="" textlink="">
      <xdr:nvSpPr>
        <xdr:cNvPr id="126" name="타원 125"/>
        <xdr:cNvSpPr/>
      </xdr:nvSpPr>
      <xdr:spPr>
        <a:xfrm>
          <a:off x="2103783" y="22230521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556592</xdr:colOff>
      <xdr:row>155</xdr:row>
      <xdr:rowOff>92764</xdr:rowOff>
    </xdr:from>
    <xdr:to>
      <xdr:col>4</xdr:col>
      <xdr:colOff>125896</xdr:colOff>
      <xdr:row>156</xdr:row>
      <xdr:rowOff>109330</xdr:rowOff>
    </xdr:to>
    <xdr:sp macro="" textlink="">
      <xdr:nvSpPr>
        <xdr:cNvPr id="127" name="타원 126"/>
        <xdr:cNvSpPr/>
      </xdr:nvSpPr>
      <xdr:spPr>
        <a:xfrm>
          <a:off x="2685222" y="20691612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559905</xdr:colOff>
      <xdr:row>157</xdr:row>
      <xdr:rowOff>187186</xdr:rowOff>
    </xdr:from>
    <xdr:to>
      <xdr:col>4</xdr:col>
      <xdr:colOff>129209</xdr:colOff>
      <xdr:row>158</xdr:row>
      <xdr:rowOff>203752</xdr:rowOff>
    </xdr:to>
    <xdr:sp macro="" textlink="">
      <xdr:nvSpPr>
        <xdr:cNvPr id="128" name="타원 127"/>
        <xdr:cNvSpPr/>
      </xdr:nvSpPr>
      <xdr:spPr>
        <a:xfrm>
          <a:off x="2688535" y="21200164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546653</xdr:colOff>
      <xdr:row>160</xdr:row>
      <xdr:rowOff>99390</xdr:rowOff>
    </xdr:from>
    <xdr:to>
      <xdr:col>4</xdr:col>
      <xdr:colOff>115957</xdr:colOff>
      <xdr:row>161</xdr:row>
      <xdr:rowOff>115956</xdr:rowOff>
    </xdr:to>
    <xdr:sp macro="" textlink="">
      <xdr:nvSpPr>
        <xdr:cNvPr id="129" name="타원 128"/>
        <xdr:cNvSpPr/>
      </xdr:nvSpPr>
      <xdr:spPr>
        <a:xfrm>
          <a:off x="2675283" y="21733564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541683</xdr:colOff>
      <xdr:row>162</xdr:row>
      <xdr:rowOff>177247</xdr:rowOff>
    </xdr:from>
    <xdr:to>
      <xdr:col>4</xdr:col>
      <xdr:colOff>110987</xdr:colOff>
      <xdr:row>163</xdr:row>
      <xdr:rowOff>193812</xdr:rowOff>
    </xdr:to>
    <xdr:sp macro="" textlink="">
      <xdr:nvSpPr>
        <xdr:cNvPr id="130" name="타원 129"/>
        <xdr:cNvSpPr/>
      </xdr:nvSpPr>
      <xdr:spPr>
        <a:xfrm>
          <a:off x="2670313" y="22225551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435666</xdr:colOff>
      <xdr:row>155</xdr:row>
      <xdr:rowOff>96077</xdr:rowOff>
    </xdr:from>
    <xdr:to>
      <xdr:col>5</xdr:col>
      <xdr:colOff>4971</xdr:colOff>
      <xdr:row>156</xdr:row>
      <xdr:rowOff>112643</xdr:rowOff>
    </xdr:to>
    <xdr:sp macro="" textlink="">
      <xdr:nvSpPr>
        <xdr:cNvPr id="131" name="타원 130"/>
        <xdr:cNvSpPr/>
      </xdr:nvSpPr>
      <xdr:spPr>
        <a:xfrm>
          <a:off x="3251753" y="20694925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438979</xdr:colOff>
      <xdr:row>157</xdr:row>
      <xdr:rowOff>190499</xdr:rowOff>
    </xdr:from>
    <xdr:to>
      <xdr:col>5</xdr:col>
      <xdr:colOff>8284</xdr:colOff>
      <xdr:row>158</xdr:row>
      <xdr:rowOff>207065</xdr:rowOff>
    </xdr:to>
    <xdr:sp macro="" textlink="">
      <xdr:nvSpPr>
        <xdr:cNvPr id="132" name="타원 131"/>
        <xdr:cNvSpPr/>
      </xdr:nvSpPr>
      <xdr:spPr>
        <a:xfrm>
          <a:off x="3255066" y="21203477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425727</xdr:colOff>
      <xdr:row>160</xdr:row>
      <xdr:rowOff>102703</xdr:rowOff>
    </xdr:from>
    <xdr:to>
      <xdr:col>4</xdr:col>
      <xdr:colOff>682488</xdr:colOff>
      <xdr:row>161</xdr:row>
      <xdr:rowOff>119269</xdr:rowOff>
    </xdr:to>
    <xdr:sp macro="" textlink="">
      <xdr:nvSpPr>
        <xdr:cNvPr id="133" name="타원 132"/>
        <xdr:cNvSpPr/>
      </xdr:nvSpPr>
      <xdr:spPr>
        <a:xfrm>
          <a:off x="3241814" y="21736877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420757</xdr:colOff>
      <xdr:row>162</xdr:row>
      <xdr:rowOff>180560</xdr:rowOff>
    </xdr:from>
    <xdr:to>
      <xdr:col>4</xdr:col>
      <xdr:colOff>677518</xdr:colOff>
      <xdr:row>163</xdr:row>
      <xdr:rowOff>197125</xdr:rowOff>
    </xdr:to>
    <xdr:sp macro="" textlink="">
      <xdr:nvSpPr>
        <xdr:cNvPr id="134" name="타원 133"/>
        <xdr:cNvSpPr/>
      </xdr:nvSpPr>
      <xdr:spPr>
        <a:xfrm>
          <a:off x="3236844" y="22228864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306458</xdr:colOff>
      <xdr:row>155</xdr:row>
      <xdr:rowOff>99390</xdr:rowOff>
    </xdr:from>
    <xdr:to>
      <xdr:col>5</xdr:col>
      <xdr:colOff>563219</xdr:colOff>
      <xdr:row>156</xdr:row>
      <xdr:rowOff>115956</xdr:rowOff>
    </xdr:to>
    <xdr:sp macro="" textlink="">
      <xdr:nvSpPr>
        <xdr:cNvPr id="135" name="타원 134"/>
        <xdr:cNvSpPr/>
      </xdr:nvSpPr>
      <xdr:spPr>
        <a:xfrm>
          <a:off x="3810001" y="20698238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309771</xdr:colOff>
      <xdr:row>157</xdr:row>
      <xdr:rowOff>193812</xdr:rowOff>
    </xdr:from>
    <xdr:to>
      <xdr:col>5</xdr:col>
      <xdr:colOff>566532</xdr:colOff>
      <xdr:row>159</xdr:row>
      <xdr:rowOff>3312</xdr:rowOff>
    </xdr:to>
    <xdr:sp macro="" textlink="">
      <xdr:nvSpPr>
        <xdr:cNvPr id="136" name="타원 135"/>
        <xdr:cNvSpPr/>
      </xdr:nvSpPr>
      <xdr:spPr>
        <a:xfrm>
          <a:off x="3813314" y="21206790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296519</xdr:colOff>
      <xdr:row>160</xdr:row>
      <xdr:rowOff>106016</xdr:rowOff>
    </xdr:from>
    <xdr:to>
      <xdr:col>5</xdr:col>
      <xdr:colOff>553280</xdr:colOff>
      <xdr:row>161</xdr:row>
      <xdr:rowOff>122582</xdr:rowOff>
    </xdr:to>
    <xdr:sp macro="" textlink="">
      <xdr:nvSpPr>
        <xdr:cNvPr id="137" name="타원 136"/>
        <xdr:cNvSpPr/>
      </xdr:nvSpPr>
      <xdr:spPr>
        <a:xfrm>
          <a:off x="3800062" y="21740190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291549</xdr:colOff>
      <xdr:row>162</xdr:row>
      <xdr:rowOff>183873</xdr:rowOff>
    </xdr:from>
    <xdr:to>
      <xdr:col>5</xdr:col>
      <xdr:colOff>548310</xdr:colOff>
      <xdr:row>163</xdr:row>
      <xdr:rowOff>200438</xdr:rowOff>
    </xdr:to>
    <xdr:sp macro="" textlink="">
      <xdr:nvSpPr>
        <xdr:cNvPr id="138" name="타원 137"/>
        <xdr:cNvSpPr/>
      </xdr:nvSpPr>
      <xdr:spPr>
        <a:xfrm>
          <a:off x="3795092" y="22232177"/>
          <a:ext cx="256761" cy="223631"/>
        </a:xfrm>
        <a:prstGeom prst="ellipse">
          <a:avLst/>
        </a:prstGeom>
        <a:solidFill>
          <a:schemeClr val="bg1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256761</xdr:colOff>
      <xdr:row>166</xdr:row>
      <xdr:rowOff>0</xdr:rowOff>
    </xdr:from>
    <xdr:to>
      <xdr:col>5</xdr:col>
      <xdr:colOff>430696</xdr:colOff>
      <xdr:row>166</xdr:row>
      <xdr:rowOff>0</xdr:rowOff>
    </xdr:to>
    <xdr:cxnSp macro="">
      <xdr:nvCxnSpPr>
        <xdr:cNvPr id="140" name="직선 화살표 연결선 139"/>
        <xdr:cNvCxnSpPr/>
      </xdr:nvCxnSpPr>
      <xdr:spPr>
        <a:xfrm>
          <a:off x="1697935" y="22876565"/>
          <a:ext cx="2236304" cy="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425727</xdr:colOff>
      <xdr:row>166</xdr:row>
      <xdr:rowOff>3313</xdr:rowOff>
    </xdr:from>
    <xdr:to>
      <xdr:col>6</xdr:col>
      <xdr:colOff>16565</xdr:colOff>
      <xdr:row>166</xdr:row>
      <xdr:rowOff>3313</xdr:rowOff>
    </xdr:to>
    <xdr:cxnSp macro="">
      <xdr:nvCxnSpPr>
        <xdr:cNvPr id="141" name="직선 화살표 연결선 140"/>
        <xdr:cNvCxnSpPr/>
      </xdr:nvCxnSpPr>
      <xdr:spPr>
        <a:xfrm>
          <a:off x="3929270" y="22879878"/>
          <a:ext cx="278295" cy="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669236</xdr:colOff>
      <xdr:row>165</xdr:row>
      <xdr:rowOff>205408</xdr:rowOff>
    </xdr:from>
    <xdr:to>
      <xdr:col>2</xdr:col>
      <xdr:colOff>260074</xdr:colOff>
      <xdr:row>165</xdr:row>
      <xdr:rowOff>205408</xdr:rowOff>
    </xdr:to>
    <xdr:cxnSp macro="">
      <xdr:nvCxnSpPr>
        <xdr:cNvPr id="143" name="직선 화살표 연결선 142"/>
        <xdr:cNvCxnSpPr/>
      </xdr:nvCxnSpPr>
      <xdr:spPr>
        <a:xfrm>
          <a:off x="1422953" y="22874908"/>
          <a:ext cx="278295" cy="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256761</xdr:colOff>
      <xdr:row>164</xdr:row>
      <xdr:rowOff>173935</xdr:rowOff>
    </xdr:from>
    <xdr:to>
      <xdr:col>2</xdr:col>
      <xdr:colOff>256761</xdr:colOff>
      <xdr:row>166</xdr:row>
      <xdr:rowOff>99392</xdr:rowOff>
    </xdr:to>
    <xdr:cxnSp macro="">
      <xdr:nvCxnSpPr>
        <xdr:cNvPr id="145" name="직선 연결선 144"/>
        <xdr:cNvCxnSpPr/>
      </xdr:nvCxnSpPr>
      <xdr:spPr>
        <a:xfrm>
          <a:off x="1697935" y="22636370"/>
          <a:ext cx="0" cy="33958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434010</xdr:colOff>
      <xdr:row>164</xdr:row>
      <xdr:rowOff>152401</xdr:rowOff>
    </xdr:from>
    <xdr:to>
      <xdr:col>5</xdr:col>
      <xdr:colOff>434010</xdr:colOff>
      <xdr:row>166</xdr:row>
      <xdr:rowOff>77858</xdr:rowOff>
    </xdr:to>
    <xdr:cxnSp macro="">
      <xdr:nvCxnSpPr>
        <xdr:cNvPr id="146" name="직선 연결선 145"/>
        <xdr:cNvCxnSpPr/>
      </xdr:nvCxnSpPr>
      <xdr:spPr>
        <a:xfrm>
          <a:off x="3937553" y="22614836"/>
          <a:ext cx="0" cy="33958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256761</xdr:colOff>
      <xdr:row>156</xdr:row>
      <xdr:rowOff>8283</xdr:rowOff>
    </xdr:from>
    <xdr:to>
      <xdr:col>6</xdr:col>
      <xdr:colOff>256761</xdr:colOff>
      <xdr:row>163</xdr:row>
      <xdr:rowOff>99391</xdr:rowOff>
    </xdr:to>
    <xdr:cxnSp macro="">
      <xdr:nvCxnSpPr>
        <xdr:cNvPr id="148" name="직선 화살표 연결선 147"/>
        <xdr:cNvCxnSpPr/>
      </xdr:nvCxnSpPr>
      <xdr:spPr>
        <a:xfrm>
          <a:off x="4447761" y="20814196"/>
          <a:ext cx="0" cy="154056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256761</xdr:colOff>
      <xdr:row>155</xdr:row>
      <xdr:rowOff>16565</xdr:rowOff>
    </xdr:from>
    <xdr:to>
      <xdr:col>6</xdr:col>
      <xdr:colOff>256761</xdr:colOff>
      <xdr:row>156</xdr:row>
      <xdr:rowOff>0</xdr:rowOff>
    </xdr:to>
    <xdr:cxnSp macro="">
      <xdr:nvCxnSpPr>
        <xdr:cNvPr id="150" name="직선 화살표 연결선 149"/>
        <xdr:cNvCxnSpPr/>
      </xdr:nvCxnSpPr>
      <xdr:spPr>
        <a:xfrm flipV="1">
          <a:off x="4447761" y="20615413"/>
          <a:ext cx="0" cy="19050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251791</xdr:colOff>
      <xdr:row>163</xdr:row>
      <xdr:rowOff>110986</xdr:rowOff>
    </xdr:from>
    <xdr:to>
      <xdr:col>6</xdr:col>
      <xdr:colOff>251791</xdr:colOff>
      <xdr:row>164</xdr:row>
      <xdr:rowOff>94421</xdr:rowOff>
    </xdr:to>
    <xdr:cxnSp macro="">
      <xdr:nvCxnSpPr>
        <xdr:cNvPr id="151" name="직선 화살표 연결선 150"/>
        <xdr:cNvCxnSpPr/>
      </xdr:nvCxnSpPr>
      <xdr:spPr>
        <a:xfrm flipV="1">
          <a:off x="4442791" y="22366356"/>
          <a:ext cx="0" cy="19050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74543</xdr:colOff>
      <xdr:row>163</xdr:row>
      <xdr:rowOff>99391</xdr:rowOff>
    </xdr:from>
    <xdr:to>
      <xdr:col>6</xdr:col>
      <xdr:colOff>347870</xdr:colOff>
      <xdr:row>163</xdr:row>
      <xdr:rowOff>99391</xdr:rowOff>
    </xdr:to>
    <xdr:cxnSp macro="">
      <xdr:nvCxnSpPr>
        <xdr:cNvPr id="153" name="직선 연결선 152"/>
        <xdr:cNvCxnSpPr/>
      </xdr:nvCxnSpPr>
      <xdr:spPr>
        <a:xfrm>
          <a:off x="4265543" y="22354761"/>
          <a:ext cx="27332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86138</xdr:colOff>
      <xdr:row>156</xdr:row>
      <xdr:rowOff>3313</xdr:rowOff>
    </xdr:from>
    <xdr:to>
      <xdr:col>6</xdr:col>
      <xdr:colOff>359465</xdr:colOff>
      <xdr:row>156</xdr:row>
      <xdr:rowOff>3313</xdr:rowOff>
    </xdr:to>
    <xdr:cxnSp macro="">
      <xdr:nvCxnSpPr>
        <xdr:cNvPr id="154" name="직선 연결선 153"/>
        <xdr:cNvCxnSpPr/>
      </xdr:nvCxnSpPr>
      <xdr:spPr>
        <a:xfrm>
          <a:off x="4277138" y="20809226"/>
          <a:ext cx="27332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81169</xdr:colOff>
      <xdr:row>154</xdr:row>
      <xdr:rowOff>205408</xdr:rowOff>
    </xdr:from>
    <xdr:to>
      <xdr:col>6</xdr:col>
      <xdr:colOff>354496</xdr:colOff>
      <xdr:row>154</xdr:row>
      <xdr:rowOff>205408</xdr:rowOff>
    </xdr:to>
    <xdr:cxnSp macro="">
      <xdr:nvCxnSpPr>
        <xdr:cNvPr id="155" name="직선 연결선 154"/>
        <xdr:cNvCxnSpPr/>
      </xdr:nvCxnSpPr>
      <xdr:spPr>
        <a:xfrm>
          <a:off x="4272169" y="20597191"/>
          <a:ext cx="27332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76198</xdr:colOff>
      <xdr:row>164</xdr:row>
      <xdr:rowOff>109329</xdr:rowOff>
    </xdr:from>
    <xdr:to>
      <xdr:col>6</xdr:col>
      <xdr:colOff>349525</xdr:colOff>
      <xdr:row>164</xdr:row>
      <xdr:rowOff>109329</xdr:rowOff>
    </xdr:to>
    <xdr:cxnSp macro="">
      <xdr:nvCxnSpPr>
        <xdr:cNvPr id="156" name="직선 연결선 155"/>
        <xdr:cNvCxnSpPr/>
      </xdr:nvCxnSpPr>
      <xdr:spPr>
        <a:xfrm>
          <a:off x="4267198" y="22571764"/>
          <a:ext cx="27332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685801</xdr:colOff>
      <xdr:row>164</xdr:row>
      <xdr:rowOff>147432</xdr:rowOff>
    </xdr:from>
    <xdr:to>
      <xdr:col>5</xdr:col>
      <xdr:colOff>685801</xdr:colOff>
      <xdr:row>166</xdr:row>
      <xdr:rowOff>72889</xdr:rowOff>
    </xdr:to>
    <xdr:cxnSp macro="">
      <xdr:nvCxnSpPr>
        <xdr:cNvPr id="157" name="직선 연결선 156"/>
        <xdr:cNvCxnSpPr/>
      </xdr:nvCxnSpPr>
      <xdr:spPr>
        <a:xfrm>
          <a:off x="4189344" y="22609867"/>
          <a:ext cx="0" cy="33958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</xdr:colOff>
      <xdr:row>164</xdr:row>
      <xdr:rowOff>175593</xdr:rowOff>
    </xdr:from>
    <xdr:to>
      <xdr:col>2</xdr:col>
      <xdr:colOff>1657</xdr:colOff>
      <xdr:row>166</xdr:row>
      <xdr:rowOff>101050</xdr:rowOff>
    </xdr:to>
    <xdr:cxnSp macro="">
      <xdr:nvCxnSpPr>
        <xdr:cNvPr id="158" name="직선 연결선 157"/>
        <xdr:cNvCxnSpPr/>
      </xdr:nvCxnSpPr>
      <xdr:spPr>
        <a:xfrm>
          <a:off x="1442831" y="22638028"/>
          <a:ext cx="0" cy="33958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551623</xdr:colOff>
      <xdr:row>166</xdr:row>
      <xdr:rowOff>94423</xdr:rowOff>
    </xdr:from>
    <xdr:to>
      <xdr:col>2</xdr:col>
      <xdr:colOff>364434</xdr:colOff>
      <xdr:row>167</xdr:row>
      <xdr:rowOff>188845</xdr:rowOff>
    </xdr:to>
    <xdr:sp macro="" textlink="">
      <xdr:nvSpPr>
        <xdr:cNvPr id="159" name="TextBox 158"/>
        <xdr:cNvSpPr txBox="1"/>
      </xdr:nvSpPr>
      <xdr:spPr>
        <a:xfrm>
          <a:off x="1305340" y="22970988"/>
          <a:ext cx="500268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700</a:t>
          </a:r>
        </a:p>
      </xdr:txBody>
    </xdr:sp>
    <xdr:clientData/>
  </xdr:twoCellAnchor>
  <xdr:twoCellAnchor>
    <xdr:from>
      <xdr:col>5</xdr:col>
      <xdr:colOff>298176</xdr:colOff>
      <xdr:row>166</xdr:row>
      <xdr:rowOff>81171</xdr:rowOff>
    </xdr:from>
    <xdr:to>
      <xdr:col>6</xdr:col>
      <xdr:colOff>110987</xdr:colOff>
      <xdr:row>167</xdr:row>
      <xdr:rowOff>175593</xdr:rowOff>
    </xdr:to>
    <xdr:sp macro="" textlink="">
      <xdr:nvSpPr>
        <xdr:cNvPr id="160" name="TextBox 159"/>
        <xdr:cNvSpPr txBox="1"/>
      </xdr:nvSpPr>
      <xdr:spPr>
        <a:xfrm>
          <a:off x="3801719" y="22957736"/>
          <a:ext cx="500268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700</a:t>
          </a:r>
        </a:p>
      </xdr:txBody>
    </xdr:sp>
    <xdr:clientData/>
  </xdr:twoCellAnchor>
  <xdr:twoCellAnchor>
    <xdr:from>
      <xdr:col>6</xdr:col>
      <xdr:colOff>301488</xdr:colOff>
      <xdr:row>154</xdr:row>
      <xdr:rowOff>183875</xdr:rowOff>
    </xdr:from>
    <xdr:to>
      <xdr:col>7</xdr:col>
      <xdr:colOff>97734</xdr:colOff>
      <xdr:row>156</xdr:row>
      <xdr:rowOff>71232</xdr:rowOff>
    </xdr:to>
    <xdr:sp macro="" textlink="">
      <xdr:nvSpPr>
        <xdr:cNvPr id="161" name="TextBox 160"/>
        <xdr:cNvSpPr txBox="1"/>
      </xdr:nvSpPr>
      <xdr:spPr>
        <a:xfrm>
          <a:off x="4492488" y="20575658"/>
          <a:ext cx="500268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700</a:t>
          </a:r>
        </a:p>
      </xdr:txBody>
    </xdr:sp>
    <xdr:clientData/>
  </xdr:twoCellAnchor>
  <xdr:twoCellAnchor>
    <xdr:from>
      <xdr:col>6</xdr:col>
      <xdr:colOff>304801</xdr:colOff>
      <xdr:row>163</xdr:row>
      <xdr:rowOff>96079</xdr:rowOff>
    </xdr:from>
    <xdr:to>
      <xdr:col>7</xdr:col>
      <xdr:colOff>101047</xdr:colOff>
      <xdr:row>164</xdr:row>
      <xdr:rowOff>190501</xdr:rowOff>
    </xdr:to>
    <xdr:sp macro="" textlink="">
      <xdr:nvSpPr>
        <xdr:cNvPr id="162" name="TextBox 161"/>
        <xdr:cNvSpPr txBox="1"/>
      </xdr:nvSpPr>
      <xdr:spPr>
        <a:xfrm>
          <a:off x="4495801" y="22351449"/>
          <a:ext cx="500268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700</a:t>
          </a:r>
        </a:p>
      </xdr:txBody>
    </xdr:sp>
    <xdr:clientData/>
  </xdr:twoCellAnchor>
  <xdr:twoCellAnchor>
    <xdr:from>
      <xdr:col>2</xdr:col>
      <xdr:colOff>657640</xdr:colOff>
      <xdr:row>166</xdr:row>
      <xdr:rowOff>76201</xdr:rowOff>
    </xdr:from>
    <xdr:to>
      <xdr:col>4</xdr:col>
      <xdr:colOff>612912</xdr:colOff>
      <xdr:row>167</xdr:row>
      <xdr:rowOff>170623</xdr:rowOff>
    </xdr:to>
    <xdr:sp macro="" textlink="">
      <xdr:nvSpPr>
        <xdr:cNvPr id="163" name="TextBox 162"/>
        <xdr:cNvSpPr txBox="1"/>
      </xdr:nvSpPr>
      <xdr:spPr>
        <a:xfrm>
          <a:off x="2098814" y="22952766"/>
          <a:ext cx="1330185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4@2250=9000</a:t>
          </a:r>
        </a:p>
      </xdr:txBody>
    </xdr:sp>
    <xdr:clientData/>
  </xdr:twoCellAnchor>
  <xdr:twoCellAnchor>
    <xdr:from>
      <xdr:col>6</xdr:col>
      <xdr:colOff>108566</xdr:colOff>
      <xdr:row>158</xdr:row>
      <xdr:rowOff>195471</xdr:rowOff>
    </xdr:from>
    <xdr:to>
      <xdr:col>8</xdr:col>
      <xdr:colOff>47273</xdr:colOff>
      <xdr:row>160</xdr:row>
      <xdr:rowOff>82827</xdr:rowOff>
    </xdr:to>
    <xdr:sp macro="" textlink="">
      <xdr:nvSpPr>
        <xdr:cNvPr id="164" name="TextBox 163"/>
        <xdr:cNvSpPr txBox="1"/>
      </xdr:nvSpPr>
      <xdr:spPr>
        <a:xfrm>
          <a:off x="4306893" y="31525394"/>
          <a:ext cx="1330822" cy="3123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3@2250=6750</a:t>
          </a:r>
        </a:p>
      </xdr:txBody>
    </xdr:sp>
    <xdr:clientData/>
  </xdr:twoCellAnchor>
  <xdr:twoCellAnchor>
    <xdr:from>
      <xdr:col>1</xdr:col>
      <xdr:colOff>372718</xdr:colOff>
      <xdr:row>155</xdr:row>
      <xdr:rowOff>0</xdr:rowOff>
    </xdr:from>
    <xdr:to>
      <xdr:col>1</xdr:col>
      <xdr:colOff>372718</xdr:colOff>
      <xdr:row>164</xdr:row>
      <xdr:rowOff>140804</xdr:rowOff>
    </xdr:to>
    <xdr:cxnSp macro="">
      <xdr:nvCxnSpPr>
        <xdr:cNvPr id="166" name="직선 화살표 연결선 165"/>
        <xdr:cNvCxnSpPr/>
      </xdr:nvCxnSpPr>
      <xdr:spPr>
        <a:xfrm>
          <a:off x="1126435" y="20598848"/>
          <a:ext cx="0" cy="2004391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680831</xdr:colOff>
      <xdr:row>158</xdr:row>
      <xdr:rowOff>190501</xdr:rowOff>
    </xdr:from>
    <xdr:to>
      <xdr:col>1</xdr:col>
      <xdr:colOff>455544</xdr:colOff>
      <xdr:row>160</xdr:row>
      <xdr:rowOff>77857</xdr:rowOff>
    </xdr:to>
    <xdr:sp macro="" textlink="">
      <xdr:nvSpPr>
        <xdr:cNvPr id="167" name="TextBox 166"/>
        <xdr:cNvSpPr txBox="1"/>
      </xdr:nvSpPr>
      <xdr:spPr>
        <a:xfrm>
          <a:off x="680831" y="21410544"/>
          <a:ext cx="528430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8150</a:t>
          </a:r>
        </a:p>
      </xdr:txBody>
    </xdr:sp>
    <xdr:clientData/>
  </xdr:twoCellAnchor>
  <xdr:twoCellAnchor>
    <xdr:from>
      <xdr:col>2</xdr:col>
      <xdr:colOff>0</xdr:colOff>
      <xdr:row>153</xdr:row>
      <xdr:rowOff>198783</xdr:rowOff>
    </xdr:from>
    <xdr:to>
      <xdr:col>6</xdr:col>
      <xdr:colOff>16565</xdr:colOff>
      <xdr:row>153</xdr:row>
      <xdr:rowOff>198783</xdr:rowOff>
    </xdr:to>
    <xdr:cxnSp macro="">
      <xdr:nvCxnSpPr>
        <xdr:cNvPr id="169" name="직선 화살표 연결선 168"/>
        <xdr:cNvCxnSpPr/>
      </xdr:nvCxnSpPr>
      <xdr:spPr>
        <a:xfrm>
          <a:off x="1441174" y="20383500"/>
          <a:ext cx="2766391" cy="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551622</xdr:colOff>
      <xdr:row>152</xdr:row>
      <xdr:rowOff>168965</xdr:rowOff>
    </xdr:from>
    <xdr:to>
      <xdr:col>3</xdr:col>
      <xdr:colOff>513522</xdr:colOff>
      <xdr:row>154</xdr:row>
      <xdr:rowOff>56321</xdr:rowOff>
    </xdr:to>
    <xdr:sp macro="" textlink="">
      <xdr:nvSpPr>
        <xdr:cNvPr id="170" name="TextBox 169"/>
        <xdr:cNvSpPr txBox="1"/>
      </xdr:nvSpPr>
      <xdr:spPr>
        <a:xfrm>
          <a:off x="1992796" y="20146617"/>
          <a:ext cx="649356" cy="301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10400</a:t>
          </a:r>
        </a:p>
      </xdr:txBody>
    </xdr:sp>
    <xdr:clientData/>
  </xdr:twoCellAnchor>
  <xdr:twoCellAnchor>
    <xdr:from>
      <xdr:col>6</xdr:col>
      <xdr:colOff>231913</xdr:colOff>
      <xdr:row>134</xdr:row>
      <xdr:rowOff>0</xdr:rowOff>
    </xdr:from>
    <xdr:to>
      <xdr:col>6</xdr:col>
      <xdr:colOff>231913</xdr:colOff>
      <xdr:row>137</xdr:row>
      <xdr:rowOff>8283</xdr:rowOff>
    </xdr:to>
    <xdr:cxnSp macro="">
      <xdr:nvCxnSpPr>
        <xdr:cNvPr id="172" name="직선 화살표 연결선 171"/>
        <xdr:cNvCxnSpPr/>
      </xdr:nvCxnSpPr>
      <xdr:spPr>
        <a:xfrm>
          <a:off x="4422913" y="17492870"/>
          <a:ext cx="0" cy="629478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236881</xdr:colOff>
      <xdr:row>134</xdr:row>
      <xdr:rowOff>193812</xdr:rowOff>
    </xdr:from>
    <xdr:to>
      <xdr:col>8</xdr:col>
      <xdr:colOff>353784</xdr:colOff>
      <xdr:row>136</xdr:row>
      <xdr:rowOff>81169</xdr:rowOff>
    </xdr:to>
    <xdr:sp macro="" textlink="">
      <xdr:nvSpPr>
        <xdr:cNvPr id="173" name="TextBox 172"/>
        <xdr:cNvSpPr txBox="1"/>
      </xdr:nvSpPr>
      <xdr:spPr>
        <a:xfrm>
          <a:off x="4416995" y="20239855"/>
          <a:ext cx="1510275" cy="311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hOfooting=2000mm</a:t>
          </a:r>
          <a:endParaRPr lang="ko-KR" altLang="en-US" sz="1100"/>
        </a:p>
      </xdr:txBody>
    </xdr:sp>
    <xdr:clientData/>
  </xdr:twoCellAnchor>
  <xdr:twoCellAnchor>
    <xdr:from>
      <xdr:col>3</xdr:col>
      <xdr:colOff>323850</xdr:colOff>
      <xdr:row>104</xdr:row>
      <xdr:rowOff>63155</xdr:rowOff>
    </xdr:from>
    <xdr:to>
      <xdr:col>4</xdr:col>
      <xdr:colOff>74543</xdr:colOff>
      <xdr:row>104</xdr:row>
      <xdr:rowOff>132522</xdr:rowOff>
    </xdr:to>
    <xdr:cxnSp macro="">
      <xdr:nvCxnSpPr>
        <xdr:cNvPr id="175" name="직선 연결선 174"/>
        <xdr:cNvCxnSpPr>
          <a:endCxn id="29" idx="3"/>
        </xdr:cNvCxnSpPr>
      </xdr:nvCxnSpPr>
      <xdr:spPr>
        <a:xfrm flipH="1" flipV="1">
          <a:off x="2452480" y="11758198"/>
          <a:ext cx="438150" cy="6936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103</xdr:row>
      <xdr:rowOff>132522</xdr:rowOff>
    </xdr:from>
    <xdr:to>
      <xdr:col>4</xdr:col>
      <xdr:colOff>91109</xdr:colOff>
      <xdr:row>103</xdr:row>
      <xdr:rowOff>133350</xdr:rowOff>
    </xdr:to>
    <xdr:cxnSp macro="">
      <xdr:nvCxnSpPr>
        <xdr:cNvPr id="177" name="직선 연결선 176"/>
        <xdr:cNvCxnSpPr>
          <a:endCxn id="30" idx="3"/>
        </xdr:cNvCxnSpPr>
      </xdr:nvCxnSpPr>
      <xdr:spPr>
        <a:xfrm flipH="1">
          <a:off x="2338180" y="11620500"/>
          <a:ext cx="569016" cy="82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149086</xdr:colOff>
      <xdr:row>107</xdr:row>
      <xdr:rowOff>8283</xdr:rowOff>
    </xdr:from>
    <xdr:to>
      <xdr:col>2</xdr:col>
      <xdr:colOff>149086</xdr:colOff>
      <xdr:row>111</xdr:row>
      <xdr:rowOff>24848</xdr:rowOff>
    </xdr:to>
    <xdr:cxnSp macro="">
      <xdr:nvCxnSpPr>
        <xdr:cNvPr id="180" name="직선 연결선 179"/>
        <xdr:cNvCxnSpPr/>
      </xdr:nvCxnSpPr>
      <xdr:spPr>
        <a:xfrm>
          <a:off x="1590260" y="12117457"/>
          <a:ext cx="0" cy="8448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284922</xdr:colOff>
      <xdr:row>107</xdr:row>
      <xdr:rowOff>3314</xdr:rowOff>
    </xdr:from>
    <xdr:to>
      <xdr:col>3</xdr:col>
      <xdr:colOff>284922</xdr:colOff>
      <xdr:row>111</xdr:row>
      <xdr:rowOff>33130</xdr:rowOff>
    </xdr:to>
    <xdr:cxnSp macro="">
      <xdr:nvCxnSpPr>
        <xdr:cNvPr id="181" name="직선 연결선 180"/>
        <xdr:cNvCxnSpPr/>
      </xdr:nvCxnSpPr>
      <xdr:spPr>
        <a:xfrm>
          <a:off x="2413552" y="12112488"/>
          <a:ext cx="0" cy="8580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387626</xdr:colOff>
      <xdr:row>106</xdr:row>
      <xdr:rowOff>205409</xdr:rowOff>
    </xdr:from>
    <xdr:to>
      <xdr:col>4</xdr:col>
      <xdr:colOff>387626</xdr:colOff>
      <xdr:row>111</xdr:row>
      <xdr:rowOff>33130</xdr:rowOff>
    </xdr:to>
    <xdr:cxnSp macro="">
      <xdr:nvCxnSpPr>
        <xdr:cNvPr id="182" name="직선 연결선 181"/>
        <xdr:cNvCxnSpPr/>
      </xdr:nvCxnSpPr>
      <xdr:spPr>
        <a:xfrm>
          <a:off x="3203713" y="12107518"/>
          <a:ext cx="0" cy="86304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564874</xdr:colOff>
      <xdr:row>107</xdr:row>
      <xdr:rowOff>1657</xdr:rowOff>
    </xdr:from>
    <xdr:to>
      <xdr:col>5</xdr:col>
      <xdr:colOff>564874</xdr:colOff>
      <xdr:row>111</xdr:row>
      <xdr:rowOff>33130</xdr:rowOff>
    </xdr:to>
    <xdr:cxnSp macro="">
      <xdr:nvCxnSpPr>
        <xdr:cNvPr id="183" name="직선 연결선 182"/>
        <xdr:cNvCxnSpPr/>
      </xdr:nvCxnSpPr>
      <xdr:spPr>
        <a:xfrm>
          <a:off x="4068417" y="12110831"/>
          <a:ext cx="0" cy="859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571500</xdr:colOff>
      <xdr:row>122</xdr:row>
      <xdr:rowOff>24848</xdr:rowOff>
    </xdr:from>
    <xdr:to>
      <xdr:col>2</xdr:col>
      <xdr:colOff>604630</xdr:colOff>
      <xdr:row>122</xdr:row>
      <xdr:rowOff>24848</xdr:rowOff>
    </xdr:to>
    <xdr:cxnSp macro="">
      <xdr:nvCxnSpPr>
        <xdr:cNvPr id="198" name="직선 연결선 197"/>
        <xdr:cNvCxnSpPr/>
      </xdr:nvCxnSpPr>
      <xdr:spPr>
        <a:xfrm>
          <a:off x="571500" y="15240000"/>
          <a:ext cx="1474304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341242</xdr:colOff>
      <xdr:row>109</xdr:row>
      <xdr:rowOff>34788</xdr:rowOff>
    </xdr:from>
    <xdr:to>
      <xdr:col>2</xdr:col>
      <xdr:colOff>0</xdr:colOff>
      <xdr:row>110</xdr:row>
      <xdr:rowOff>190500</xdr:rowOff>
    </xdr:to>
    <xdr:sp macro="" textlink="">
      <xdr:nvSpPr>
        <xdr:cNvPr id="199" name="TextBox 198"/>
        <xdr:cNvSpPr txBox="1"/>
      </xdr:nvSpPr>
      <xdr:spPr>
        <a:xfrm>
          <a:off x="1094959" y="12558092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①</a:t>
          </a:r>
          <a:endParaRPr lang="ko-KR" altLang="en-US" sz="1100"/>
        </a:p>
      </xdr:txBody>
    </xdr:sp>
    <xdr:clientData/>
  </xdr:twoCellAnchor>
  <xdr:twoCellAnchor>
    <xdr:from>
      <xdr:col>2</xdr:col>
      <xdr:colOff>394250</xdr:colOff>
      <xdr:row>109</xdr:row>
      <xdr:rowOff>21536</xdr:rowOff>
    </xdr:from>
    <xdr:to>
      <xdr:col>3</xdr:col>
      <xdr:colOff>53009</xdr:colOff>
      <xdr:row>110</xdr:row>
      <xdr:rowOff>177248</xdr:rowOff>
    </xdr:to>
    <xdr:sp macro="" textlink="">
      <xdr:nvSpPr>
        <xdr:cNvPr id="200" name="TextBox 199"/>
        <xdr:cNvSpPr txBox="1"/>
      </xdr:nvSpPr>
      <xdr:spPr>
        <a:xfrm>
          <a:off x="1835424" y="12544840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②</a:t>
          </a:r>
          <a:endParaRPr lang="ko-KR" altLang="en-US" sz="1100"/>
        </a:p>
      </xdr:txBody>
    </xdr:sp>
    <xdr:clientData/>
  </xdr:twoCellAnchor>
  <xdr:twoCellAnchor>
    <xdr:from>
      <xdr:col>3</xdr:col>
      <xdr:colOff>472107</xdr:colOff>
      <xdr:row>109</xdr:row>
      <xdr:rowOff>8284</xdr:rowOff>
    </xdr:from>
    <xdr:to>
      <xdr:col>4</xdr:col>
      <xdr:colOff>130865</xdr:colOff>
      <xdr:row>110</xdr:row>
      <xdr:rowOff>163996</xdr:rowOff>
    </xdr:to>
    <xdr:sp macro="" textlink="">
      <xdr:nvSpPr>
        <xdr:cNvPr id="201" name="TextBox 200"/>
        <xdr:cNvSpPr txBox="1"/>
      </xdr:nvSpPr>
      <xdr:spPr>
        <a:xfrm>
          <a:off x="2600737" y="12531588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③</a:t>
          </a:r>
          <a:endParaRPr lang="ko-KR" altLang="en-US" sz="1100"/>
        </a:p>
      </xdr:txBody>
    </xdr:sp>
    <xdr:clientData/>
  </xdr:twoCellAnchor>
  <xdr:twoCellAnchor>
    <xdr:from>
      <xdr:col>4</xdr:col>
      <xdr:colOff>674203</xdr:colOff>
      <xdr:row>109</xdr:row>
      <xdr:rowOff>3315</xdr:rowOff>
    </xdr:from>
    <xdr:to>
      <xdr:col>5</xdr:col>
      <xdr:colOff>332962</xdr:colOff>
      <xdr:row>110</xdr:row>
      <xdr:rowOff>159027</xdr:rowOff>
    </xdr:to>
    <xdr:sp macro="" textlink="">
      <xdr:nvSpPr>
        <xdr:cNvPr id="202" name="TextBox 201"/>
        <xdr:cNvSpPr txBox="1"/>
      </xdr:nvSpPr>
      <xdr:spPr>
        <a:xfrm>
          <a:off x="3490290" y="12526619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④</a:t>
          </a:r>
          <a:endParaRPr lang="ko-KR" altLang="en-US" sz="1100"/>
        </a:p>
      </xdr:txBody>
    </xdr:sp>
    <xdr:clientData/>
  </xdr:twoCellAnchor>
  <xdr:twoCellAnchor>
    <xdr:from>
      <xdr:col>6</xdr:col>
      <xdr:colOff>97734</xdr:colOff>
      <xdr:row>109</xdr:row>
      <xdr:rowOff>23193</xdr:rowOff>
    </xdr:from>
    <xdr:to>
      <xdr:col>6</xdr:col>
      <xdr:colOff>443949</xdr:colOff>
      <xdr:row>110</xdr:row>
      <xdr:rowOff>178905</xdr:rowOff>
    </xdr:to>
    <xdr:sp macro="" textlink="">
      <xdr:nvSpPr>
        <xdr:cNvPr id="203" name="TextBox 202"/>
        <xdr:cNvSpPr txBox="1"/>
      </xdr:nvSpPr>
      <xdr:spPr>
        <a:xfrm>
          <a:off x="4288734" y="12546497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⑤</a:t>
          </a:r>
          <a:endParaRPr lang="ko-KR" altLang="en-US" sz="1100"/>
        </a:p>
      </xdr:txBody>
    </xdr:sp>
    <xdr:clientData/>
  </xdr:twoCellAnchor>
  <xdr:twoCellAnchor>
    <xdr:from>
      <xdr:col>1</xdr:col>
      <xdr:colOff>332961</xdr:colOff>
      <xdr:row>107</xdr:row>
      <xdr:rowOff>26506</xdr:rowOff>
    </xdr:from>
    <xdr:to>
      <xdr:col>1</xdr:col>
      <xdr:colOff>679176</xdr:colOff>
      <xdr:row>108</xdr:row>
      <xdr:rowOff>182219</xdr:rowOff>
    </xdr:to>
    <xdr:sp macro="" textlink="">
      <xdr:nvSpPr>
        <xdr:cNvPr id="204" name="TextBox 203"/>
        <xdr:cNvSpPr txBox="1"/>
      </xdr:nvSpPr>
      <xdr:spPr>
        <a:xfrm>
          <a:off x="1086678" y="12135680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⑥</a:t>
          </a:r>
          <a:endParaRPr lang="ko-KR" altLang="en-US" sz="1100"/>
        </a:p>
      </xdr:txBody>
    </xdr:sp>
    <xdr:clientData/>
  </xdr:twoCellAnchor>
  <xdr:twoCellAnchor>
    <xdr:from>
      <xdr:col>2</xdr:col>
      <xdr:colOff>385969</xdr:colOff>
      <xdr:row>107</xdr:row>
      <xdr:rowOff>29819</xdr:rowOff>
    </xdr:from>
    <xdr:to>
      <xdr:col>3</xdr:col>
      <xdr:colOff>44728</xdr:colOff>
      <xdr:row>108</xdr:row>
      <xdr:rowOff>185532</xdr:rowOff>
    </xdr:to>
    <xdr:sp macro="" textlink="">
      <xdr:nvSpPr>
        <xdr:cNvPr id="205" name="TextBox 204"/>
        <xdr:cNvSpPr txBox="1"/>
      </xdr:nvSpPr>
      <xdr:spPr>
        <a:xfrm>
          <a:off x="1827143" y="12138993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⑦</a:t>
          </a:r>
          <a:endParaRPr lang="ko-KR" altLang="en-US" sz="1100"/>
        </a:p>
      </xdr:txBody>
    </xdr:sp>
    <xdr:clientData/>
  </xdr:twoCellAnchor>
  <xdr:twoCellAnchor>
    <xdr:from>
      <xdr:col>3</xdr:col>
      <xdr:colOff>472109</xdr:colOff>
      <xdr:row>107</xdr:row>
      <xdr:rowOff>8284</xdr:rowOff>
    </xdr:from>
    <xdr:to>
      <xdr:col>4</xdr:col>
      <xdr:colOff>130867</xdr:colOff>
      <xdr:row>108</xdr:row>
      <xdr:rowOff>163997</xdr:rowOff>
    </xdr:to>
    <xdr:sp macro="" textlink="">
      <xdr:nvSpPr>
        <xdr:cNvPr id="206" name="TextBox 205"/>
        <xdr:cNvSpPr txBox="1"/>
      </xdr:nvSpPr>
      <xdr:spPr>
        <a:xfrm>
          <a:off x="2600739" y="12117458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⑧</a:t>
          </a:r>
          <a:endParaRPr lang="ko-KR" altLang="en-US" sz="1100"/>
        </a:p>
      </xdr:txBody>
    </xdr:sp>
    <xdr:clientData/>
  </xdr:twoCellAnchor>
  <xdr:twoCellAnchor>
    <xdr:from>
      <xdr:col>4</xdr:col>
      <xdr:colOff>665922</xdr:colOff>
      <xdr:row>107</xdr:row>
      <xdr:rowOff>19880</xdr:rowOff>
    </xdr:from>
    <xdr:to>
      <xdr:col>5</xdr:col>
      <xdr:colOff>324681</xdr:colOff>
      <xdr:row>108</xdr:row>
      <xdr:rowOff>175593</xdr:rowOff>
    </xdr:to>
    <xdr:sp macro="" textlink="">
      <xdr:nvSpPr>
        <xdr:cNvPr id="207" name="TextBox 206"/>
        <xdr:cNvSpPr txBox="1"/>
      </xdr:nvSpPr>
      <xdr:spPr>
        <a:xfrm>
          <a:off x="3482009" y="12129054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⑨</a:t>
          </a:r>
          <a:endParaRPr lang="ko-KR" altLang="en-US" sz="1100"/>
        </a:p>
      </xdr:txBody>
    </xdr:sp>
    <xdr:clientData/>
  </xdr:twoCellAnchor>
  <xdr:twoCellAnchor>
    <xdr:from>
      <xdr:col>6</xdr:col>
      <xdr:colOff>89452</xdr:colOff>
      <xdr:row>107</xdr:row>
      <xdr:rowOff>23193</xdr:rowOff>
    </xdr:from>
    <xdr:to>
      <xdr:col>6</xdr:col>
      <xdr:colOff>435667</xdr:colOff>
      <xdr:row>108</xdr:row>
      <xdr:rowOff>178906</xdr:rowOff>
    </xdr:to>
    <xdr:sp macro="" textlink="">
      <xdr:nvSpPr>
        <xdr:cNvPr id="208" name="TextBox 207"/>
        <xdr:cNvSpPr txBox="1"/>
      </xdr:nvSpPr>
      <xdr:spPr>
        <a:xfrm>
          <a:off x="4280452" y="12132367"/>
          <a:ext cx="346215" cy="3627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⑩</a:t>
          </a:r>
          <a:endParaRPr lang="ko-KR" altLang="en-US" sz="1100"/>
        </a:p>
      </xdr:txBody>
    </xdr:sp>
    <xdr:clientData/>
  </xdr:twoCellAnchor>
  <xdr:twoCellAnchor>
    <xdr:from>
      <xdr:col>2</xdr:col>
      <xdr:colOff>107259</xdr:colOff>
      <xdr:row>118</xdr:row>
      <xdr:rowOff>123412</xdr:rowOff>
    </xdr:from>
    <xdr:to>
      <xdr:col>3</xdr:col>
      <xdr:colOff>213277</xdr:colOff>
      <xdr:row>121</xdr:row>
      <xdr:rowOff>142875</xdr:rowOff>
    </xdr:to>
    <xdr:sp macro="" textlink="">
      <xdr:nvSpPr>
        <xdr:cNvPr id="209" name="TextBox 208"/>
        <xdr:cNvSpPr txBox="1"/>
      </xdr:nvSpPr>
      <xdr:spPr>
        <a:xfrm>
          <a:off x="1545534" y="16563562"/>
          <a:ext cx="791818" cy="6481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hh1=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EL②-EL①</a:t>
          </a:r>
          <a:endParaRPr lang="ko-KR" altLang="ko-KR">
            <a:effectLst/>
          </a:endParaRPr>
        </a:p>
        <a:p>
          <a:endParaRPr lang="ko-KR" altLang="ko-KR">
            <a:effectLst/>
          </a:endParaRPr>
        </a:p>
      </xdr:txBody>
    </xdr:sp>
    <xdr:clientData/>
  </xdr:twoCellAnchor>
  <xdr:twoCellAnchor>
    <xdr:from>
      <xdr:col>3</xdr:col>
      <xdr:colOff>236881</xdr:colOff>
      <xdr:row>118</xdr:row>
      <xdr:rowOff>72060</xdr:rowOff>
    </xdr:from>
    <xdr:to>
      <xdr:col>4</xdr:col>
      <xdr:colOff>341243</xdr:colOff>
      <xdr:row>121</xdr:row>
      <xdr:rowOff>114299</xdr:rowOff>
    </xdr:to>
    <xdr:sp macro="" textlink="">
      <xdr:nvSpPr>
        <xdr:cNvPr id="210" name="TextBox 209"/>
        <xdr:cNvSpPr txBox="1"/>
      </xdr:nvSpPr>
      <xdr:spPr>
        <a:xfrm>
          <a:off x="2360956" y="16512210"/>
          <a:ext cx="790162" cy="6708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hh2=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EL③-EL②</a:t>
          </a:r>
          <a:endParaRPr lang="ko-KR" altLang="ko-KR">
            <a:effectLst/>
          </a:endParaRPr>
        </a:p>
        <a:p>
          <a:endParaRPr lang="ko-KR" altLang="ko-KR">
            <a:effectLst/>
          </a:endParaRPr>
        </a:p>
      </xdr:txBody>
    </xdr:sp>
    <xdr:clientData/>
  </xdr:twoCellAnchor>
  <xdr:twoCellAnchor>
    <xdr:from>
      <xdr:col>4</xdr:col>
      <xdr:colOff>362776</xdr:colOff>
      <xdr:row>118</xdr:row>
      <xdr:rowOff>2073</xdr:rowOff>
    </xdr:from>
    <xdr:to>
      <xdr:col>5</xdr:col>
      <xdr:colOff>468795</xdr:colOff>
      <xdr:row>121</xdr:row>
      <xdr:rowOff>0</xdr:rowOff>
    </xdr:to>
    <xdr:sp macro="" textlink="">
      <xdr:nvSpPr>
        <xdr:cNvPr id="211" name="TextBox 210"/>
        <xdr:cNvSpPr txBox="1"/>
      </xdr:nvSpPr>
      <xdr:spPr>
        <a:xfrm>
          <a:off x="3172651" y="16442223"/>
          <a:ext cx="791819" cy="626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hh3=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EL④-EL③</a:t>
          </a:r>
          <a:endParaRPr lang="ko-KR" altLang="ko-KR">
            <a:effectLst/>
          </a:endParaRPr>
        </a:p>
        <a:p>
          <a:endParaRPr lang="ko-KR" altLang="ko-KR">
            <a:effectLst/>
          </a:endParaRPr>
        </a:p>
      </xdr:txBody>
    </xdr:sp>
    <xdr:clientData/>
  </xdr:twoCellAnchor>
  <xdr:twoCellAnchor>
    <xdr:from>
      <xdr:col>5</xdr:col>
      <xdr:colOff>518903</xdr:colOff>
      <xdr:row>117</xdr:row>
      <xdr:rowOff>147433</xdr:rowOff>
    </xdr:from>
    <xdr:to>
      <xdr:col>6</xdr:col>
      <xdr:colOff>624921</xdr:colOff>
      <xdr:row>120</xdr:row>
      <xdr:rowOff>104775</xdr:rowOff>
    </xdr:to>
    <xdr:sp macro="" textlink="">
      <xdr:nvSpPr>
        <xdr:cNvPr id="212" name="TextBox 211"/>
        <xdr:cNvSpPr txBox="1"/>
      </xdr:nvSpPr>
      <xdr:spPr>
        <a:xfrm>
          <a:off x="4014578" y="16378033"/>
          <a:ext cx="791818" cy="585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hh4=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EL⑤-EL④</a:t>
          </a:r>
          <a:endParaRPr lang="ko-KR" altLang="ko-KR">
            <a:effectLst/>
          </a:endParaRPr>
        </a:p>
        <a:p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463827</xdr:colOff>
      <xdr:row>182</xdr:row>
      <xdr:rowOff>0</xdr:rowOff>
    </xdr:from>
    <xdr:to>
      <xdr:col>2</xdr:col>
      <xdr:colOff>207065</xdr:colOff>
      <xdr:row>194</xdr:row>
      <xdr:rowOff>19050</xdr:rowOff>
    </xdr:to>
    <xdr:sp macro="" textlink="">
      <xdr:nvSpPr>
        <xdr:cNvPr id="213" name="직사각형 212"/>
        <xdr:cNvSpPr/>
      </xdr:nvSpPr>
      <xdr:spPr>
        <a:xfrm>
          <a:off x="1217544" y="28260261"/>
          <a:ext cx="430695" cy="25038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450575</xdr:colOff>
      <xdr:row>181</xdr:row>
      <xdr:rowOff>157369</xdr:rowOff>
    </xdr:from>
    <xdr:to>
      <xdr:col>4</xdr:col>
      <xdr:colOff>193813</xdr:colOff>
      <xdr:row>194</xdr:row>
      <xdr:rowOff>14080</xdr:rowOff>
    </xdr:to>
    <xdr:sp macro="" textlink="">
      <xdr:nvSpPr>
        <xdr:cNvPr id="215" name="직사각형 214"/>
        <xdr:cNvSpPr/>
      </xdr:nvSpPr>
      <xdr:spPr>
        <a:xfrm>
          <a:off x="2579205" y="28210565"/>
          <a:ext cx="430695" cy="254855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453890</xdr:colOff>
      <xdr:row>181</xdr:row>
      <xdr:rowOff>197126</xdr:rowOff>
    </xdr:from>
    <xdr:to>
      <xdr:col>6</xdr:col>
      <xdr:colOff>197128</xdr:colOff>
      <xdr:row>194</xdr:row>
      <xdr:rowOff>9111</xdr:rowOff>
    </xdr:to>
    <xdr:sp macro="" textlink="">
      <xdr:nvSpPr>
        <xdr:cNvPr id="216" name="직사각형 215"/>
        <xdr:cNvSpPr/>
      </xdr:nvSpPr>
      <xdr:spPr>
        <a:xfrm>
          <a:off x="3957433" y="28250322"/>
          <a:ext cx="430695" cy="25038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91110</xdr:colOff>
      <xdr:row>194</xdr:row>
      <xdr:rowOff>8283</xdr:rowOff>
    </xdr:from>
    <xdr:to>
      <xdr:col>2</xdr:col>
      <xdr:colOff>579783</xdr:colOff>
      <xdr:row>196</xdr:row>
      <xdr:rowOff>8283</xdr:rowOff>
    </xdr:to>
    <xdr:sp macro="" textlink="">
      <xdr:nvSpPr>
        <xdr:cNvPr id="219" name="직사각형 218"/>
        <xdr:cNvSpPr/>
      </xdr:nvSpPr>
      <xdr:spPr>
        <a:xfrm>
          <a:off x="844827" y="30753326"/>
          <a:ext cx="1176130" cy="41413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99391</xdr:colOff>
      <xdr:row>194</xdr:row>
      <xdr:rowOff>8282</xdr:rowOff>
    </xdr:from>
    <xdr:to>
      <xdr:col>4</xdr:col>
      <xdr:colOff>588064</xdr:colOff>
      <xdr:row>196</xdr:row>
      <xdr:rowOff>8282</xdr:rowOff>
    </xdr:to>
    <xdr:sp macro="" textlink="">
      <xdr:nvSpPr>
        <xdr:cNvPr id="220" name="직사각형 219"/>
        <xdr:cNvSpPr/>
      </xdr:nvSpPr>
      <xdr:spPr>
        <a:xfrm>
          <a:off x="2228021" y="30753325"/>
          <a:ext cx="1176130" cy="41413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119269</xdr:colOff>
      <xdr:row>194</xdr:row>
      <xdr:rowOff>11595</xdr:rowOff>
    </xdr:from>
    <xdr:to>
      <xdr:col>6</xdr:col>
      <xdr:colOff>607942</xdr:colOff>
      <xdr:row>196</xdr:row>
      <xdr:rowOff>11595</xdr:rowOff>
    </xdr:to>
    <xdr:sp macro="" textlink="">
      <xdr:nvSpPr>
        <xdr:cNvPr id="221" name="직사각형 220"/>
        <xdr:cNvSpPr/>
      </xdr:nvSpPr>
      <xdr:spPr>
        <a:xfrm>
          <a:off x="3622812" y="30756638"/>
          <a:ext cx="1176130" cy="41413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8283</xdr:colOff>
      <xdr:row>178</xdr:row>
      <xdr:rowOff>149086</xdr:rowOff>
    </xdr:from>
    <xdr:to>
      <xdr:col>6</xdr:col>
      <xdr:colOff>687457</xdr:colOff>
      <xdr:row>182</xdr:row>
      <xdr:rowOff>16564</xdr:rowOff>
    </xdr:to>
    <xdr:sp macro="" textlink="">
      <xdr:nvSpPr>
        <xdr:cNvPr id="229" name="자유형 228"/>
        <xdr:cNvSpPr/>
      </xdr:nvSpPr>
      <xdr:spPr>
        <a:xfrm>
          <a:off x="762000" y="27581086"/>
          <a:ext cx="4116457" cy="695739"/>
        </a:xfrm>
        <a:custGeom>
          <a:avLst/>
          <a:gdLst>
            <a:gd name="connsiteX0" fmla="*/ 0 w 4116457"/>
            <a:gd name="connsiteY0" fmla="*/ 49695 h 695739"/>
            <a:gd name="connsiteX1" fmla="*/ 1383196 w 4116457"/>
            <a:gd name="connsiteY1" fmla="*/ 49695 h 695739"/>
            <a:gd name="connsiteX2" fmla="*/ 1383196 w 4116457"/>
            <a:gd name="connsiteY2" fmla="*/ 0 h 695739"/>
            <a:gd name="connsiteX3" fmla="*/ 2758109 w 4116457"/>
            <a:gd name="connsiteY3" fmla="*/ 0 h 695739"/>
            <a:gd name="connsiteX4" fmla="*/ 2758109 w 4116457"/>
            <a:gd name="connsiteY4" fmla="*/ 82826 h 695739"/>
            <a:gd name="connsiteX5" fmla="*/ 4116457 w 4116457"/>
            <a:gd name="connsiteY5" fmla="*/ 82826 h 695739"/>
            <a:gd name="connsiteX6" fmla="*/ 4116457 w 4116457"/>
            <a:gd name="connsiteY6" fmla="*/ 472108 h 695739"/>
            <a:gd name="connsiteX7" fmla="*/ 3694043 w 4116457"/>
            <a:gd name="connsiteY7" fmla="*/ 695739 h 695739"/>
            <a:gd name="connsiteX8" fmla="*/ 3097696 w 4116457"/>
            <a:gd name="connsiteY8" fmla="*/ 695739 h 695739"/>
            <a:gd name="connsiteX9" fmla="*/ 2956891 w 4116457"/>
            <a:gd name="connsiteY9" fmla="*/ 480391 h 695739"/>
            <a:gd name="connsiteX10" fmla="*/ 2476500 w 4116457"/>
            <a:gd name="connsiteY10" fmla="*/ 480391 h 695739"/>
            <a:gd name="connsiteX11" fmla="*/ 2302565 w 4116457"/>
            <a:gd name="connsiteY11" fmla="*/ 670891 h 695739"/>
            <a:gd name="connsiteX12" fmla="*/ 1731065 w 4116457"/>
            <a:gd name="connsiteY12" fmla="*/ 670891 h 695739"/>
            <a:gd name="connsiteX13" fmla="*/ 1631674 w 4116457"/>
            <a:gd name="connsiteY13" fmla="*/ 480391 h 695739"/>
            <a:gd name="connsiteX14" fmla="*/ 1151283 w 4116457"/>
            <a:gd name="connsiteY14" fmla="*/ 480391 h 695739"/>
            <a:gd name="connsiteX15" fmla="*/ 935935 w 4116457"/>
            <a:gd name="connsiteY15" fmla="*/ 679173 h 695739"/>
            <a:gd name="connsiteX16" fmla="*/ 414130 w 4116457"/>
            <a:gd name="connsiteY16" fmla="*/ 679173 h 695739"/>
            <a:gd name="connsiteX17" fmla="*/ 8283 w 4116457"/>
            <a:gd name="connsiteY17" fmla="*/ 447260 h 695739"/>
            <a:gd name="connsiteX18" fmla="*/ 0 w 4116457"/>
            <a:gd name="connsiteY18" fmla="*/ 49695 h 6957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4116457" h="695739">
              <a:moveTo>
                <a:pt x="0" y="49695"/>
              </a:moveTo>
              <a:lnTo>
                <a:pt x="1383196" y="49695"/>
              </a:lnTo>
              <a:lnTo>
                <a:pt x="1383196" y="0"/>
              </a:lnTo>
              <a:lnTo>
                <a:pt x="2758109" y="0"/>
              </a:lnTo>
              <a:lnTo>
                <a:pt x="2758109" y="82826"/>
              </a:lnTo>
              <a:lnTo>
                <a:pt x="4116457" y="82826"/>
              </a:lnTo>
              <a:lnTo>
                <a:pt x="4116457" y="472108"/>
              </a:lnTo>
              <a:lnTo>
                <a:pt x="3694043" y="695739"/>
              </a:lnTo>
              <a:lnTo>
                <a:pt x="3097696" y="695739"/>
              </a:lnTo>
              <a:lnTo>
                <a:pt x="2956891" y="480391"/>
              </a:lnTo>
              <a:lnTo>
                <a:pt x="2476500" y="480391"/>
              </a:lnTo>
              <a:lnTo>
                <a:pt x="2302565" y="670891"/>
              </a:lnTo>
              <a:lnTo>
                <a:pt x="1731065" y="670891"/>
              </a:lnTo>
              <a:lnTo>
                <a:pt x="1631674" y="480391"/>
              </a:lnTo>
              <a:lnTo>
                <a:pt x="1151283" y="480391"/>
              </a:lnTo>
              <a:lnTo>
                <a:pt x="935935" y="679173"/>
              </a:lnTo>
              <a:lnTo>
                <a:pt x="414130" y="679173"/>
              </a:lnTo>
              <a:lnTo>
                <a:pt x="8283" y="447260"/>
              </a:lnTo>
              <a:lnTo>
                <a:pt x="0" y="49695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568186</xdr:colOff>
      <xdr:row>180</xdr:row>
      <xdr:rowOff>190501</xdr:rowOff>
    </xdr:from>
    <xdr:to>
      <xdr:col>0</xdr:col>
      <xdr:colOff>568186</xdr:colOff>
      <xdr:row>182</xdr:row>
      <xdr:rowOff>16565</xdr:rowOff>
    </xdr:to>
    <xdr:cxnSp macro="">
      <xdr:nvCxnSpPr>
        <xdr:cNvPr id="230" name="직선 화살표 연결선 229"/>
        <xdr:cNvCxnSpPr/>
      </xdr:nvCxnSpPr>
      <xdr:spPr>
        <a:xfrm flipV="1">
          <a:off x="568186" y="28036631"/>
          <a:ext cx="0" cy="240195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154055</xdr:colOff>
      <xdr:row>179</xdr:row>
      <xdr:rowOff>41413</xdr:rowOff>
    </xdr:from>
    <xdr:to>
      <xdr:col>1</xdr:col>
      <xdr:colOff>219807</xdr:colOff>
      <xdr:row>180</xdr:row>
      <xdr:rowOff>107675</xdr:rowOff>
    </xdr:to>
    <xdr:sp macro="" textlink="">
      <xdr:nvSpPr>
        <xdr:cNvPr id="231" name="TextBox 230"/>
        <xdr:cNvSpPr txBox="1"/>
      </xdr:nvSpPr>
      <xdr:spPr>
        <a:xfrm>
          <a:off x="154055" y="35833432"/>
          <a:ext cx="820425" cy="278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h1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Ocoping</a:t>
          </a:r>
          <a:endParaRPr lang="ko-KR" altLang="ko-KR">
            <a:effectLst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140803</xdr:colOff>
      <xdr:row>180</xdr:row>
      <xdr:rowOff>168967</xdr:rowOff>
    </xdr:from>
    <xdr:to>
      <xdr:col>1</xdr:col>
      <xdr:colOff>271095</xdr:colOff>
      <xdr:row>182</xdr:row>
      <xdr:rowOff>28162</xdr:rowOff>
    </xdr:to>
    <xdr:sp macro="" textlink="">
      <xdr:nvSpPr>
        <xdr:cNvPr id="232" name="TextBox 231"/>
        <xdr:cNvSpPr txBox="1"/>
      </xdr:nvSpPr>
      <xdr:spPr>
        <a:xfrm>
          <a:off x="140803" y="36173467"/>
          <a:ext cx="884965" cy="284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h2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Ocoping</a:t>
          </a:r>
          <a:endParaRPr lang="ko-KR" altLang="ko-KR">
            <a:effectLst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571499</xdr:colOff>
      <xdr:row>178</xdr:row>
      <xdr:rowOff>202097</xdr:rowOff>
    </xdr:from>
    <xdr:to>
      <xdr:col>0</xdr:col>
      <xdr:colOff>571499</xdr:colOff>
      <xdr:row>180</xdr:row>
      <xdr:rowOff>198783</xdr:rowOff>
    </xdr:to>
    <xdr:cxnSp macro="">
      <xdr:nvCxnSpPr>
        <xdr:cNvPr id="233" name="직선 화살표 연결선 232"/>
        <xdr:cNvCxnSpPr/>
      </xdr:nvCxnSpPr>
      <xdr:spPr>
        <a:xfrm flipV="1">
          <a:off x="571499" y="27634097"/>
          <a:ext cx="0" cy="410816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405848</xdr:colOff>
      <xdr:row>183</xdr:row>
      <xdr:rowOff>41417</xdr:rowOff>
    </xdr:from>
    <xdr:to>
      <xdr:col>2</xdr:col>
      <xdr:colOff>281609</xdr:colOff>
      <xdr:row>183</xdr:row>
      <xdr:rowOff>41417</xdr:rowOff>
    </xdr:to>
    <xdr:cxnSp macro="">
      <xdr:nvCxnSpPr>
        <xdr:cNvPr id="236" name="직선 화살표 연결선 235"/>
        <xdr:cNvCxnSpPr/>
      </xdr:nvCxnSpPr>
      <xdr:spPr>
        <a:xfrm>
          <a:off x="1159565" y="28508743"/>
          <a:ext cx="563218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422413</xdr:colOff>
      <xdr:row>182</xdr:row>
      <xdr:rowOff>41413</xdr:rowOff>
    </xdr:from>
    <xdr:to>
      <xdr:col>1</xdr:col>
      <xdr:colOff>422413</xdr:colOff>
      <xdr:row>183</xdr:row>
      <xdr:rowOff>132524</xdr:rowOff>
    </xdr:to>
    <xdr:cxnSp macro="">
      <xdr:nvCxnSpPr>
        <xdr:cNvPr id="238" name="직선 연결선 237"/>
        <xdr:cNvCxnSpPr/>
      </xdr:nvCxnSpPr>
      <xdr:spPr>
        <a:xfrm>
          <a:off x="1176130" y="28301674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276639</xdr:colOff>
      <xdr:row>182</xdr:row>
      <xdr:rowOff>36443</xdr:rowOff>
    </xdr:from>
    <xdr:to>
      <xdr:col>2</xdr:col>
      <xdr:colOff>276639</xdr:colOff>
      <xdr:row>183</xdr:row>
      <xdr:rowOff>127554</xdr:rowOff>
    </xdr:to>
    <xdr:cxnSp macro="">
      <xdr:nvCxnSpPr>
        <xdr:cNvPr id="239" name="직선 연결선 238"/>
        <xdr:cNvCxnSpPr/>
      </xdr:nvCxnSpPr>
      <xdr:spPr>
        <a:xfrm>
          <a:off x="1717813" y="28296704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470452</xdr:colOff>
      <xdr:row>182</xdr:row>
      <xdr:rowOff>23190</xdr:rowOff>
    </xdr:from>
    <xdr:to>
      <xdr:col>2</xdr:col>
      <xdr:colOff>470452</xdr:colOff>
      <xdr:row>183</xdr:row>
      <xdr:rowOff>114301</xdr:rowOff>
    </xdr:to>
    <xdr:cxnSp macro="">
      <xdr:nvCxnSpPr>
        <xdr:cNvPr id="240" name="직선 연결선 239"/>
        <xdr:cNvCxnSpPr/>
      </xdr:nvCxnSpPr>
      <xdr:spPr>
        <a:xfrm>
          <a:off x="1911626" y="28283451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225286</xdr:colOff>
      <xdr:row>182</xdr:row>
      <xdr:rowOff>26503</xdr:rowOff>
    </xdr:from>
    <xdr:to>
      <xdr:col>3</xdr:col>
      <xdr:colOff>225286</xdr:colOff>
      <xdr:row>183</xdr:row>
      <xdr:rowOff>117614</xdr:rowOff>
    </xdr:to>
    <xdr:cxnSp macro="">
      <xdr:nvCxnSpPr>
        <xdr:cNvPr id="241" name="직선 연결선 240"/>
        <xdr:cNvCxnSpPr/>
      </xdr:nvCxnSpPr>
      <xdr:spPr>
        <a:xfrm>
          <a:off x="2353916" y="28286764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361123</xdr:colOff>
      <xdr:row>182</xdr:row>
      <xdr:rowOff>29816</xdr:rowOff>
    </xdr:from>
    <xdr:to>
      <xdr:col>3</xdr:col>
      <xdr:colOff>361123</xdr:colOff>
      <xdr:row>183</xdr:row>
      <xdr:rowOff>120927</xdr:rowOff>
    </xdr:to>
    <xdr:cxnSp macro="">
      <xdr:nvCxnSpPr>
        <xdr:cNvPr id="242" name="직선 연결선 241"/>
        <xdr:cNvCxnSpPr/>
      </xdr:nvCxnSpPr>
      <xdr:spPr>
        <a:xfrm>
          <a:off x="2489753" y="28290077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256761</xdr:colOff>
      <xdr:row>182</xdr:row>
      <xdr:rowOff>33128</xdr:rowOff>
    </xdr:from>
    <xdr:to>
      <xdr:col>4</xdr:col>
      <xdr:colOff>256761</xdr:colOff>
      <xdr:row>183</xdr:row>
      <xdr:rowOff>124239</xdr:rowOff>
    </xdr:to>
    <xdr:cxnSp macro="">
      <xdr:nvCxnSpPr>
        <xdr:cNvPr id="243" name="직선 연결선 242"/>
        <xdr:cNvCxnSpPr/>
      </xdr:nvCxnSpPr>
      <xdr:spPr>
        <a:xfrm>
          <a:off x="3072848" y="28293389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434009</xdr:colOff>
      <xdr:row>182</xdr:row>
      <xdr:rowOff>28159</xdr:rowOff>
    </xdr:from>
    <xdr:to>
      <xdr:col>4</xdr:col>
      <xdr:colOff>434009</xdr:colOff>
      <xdr:row>183</xdr:row>
      <xdr:rowOff>119270</xdr:rowOff>
    </xdr:to>
    <xdr:cxnSp macro="">
      <xdr:nvCxnSpPr>
        <xdr:cNvPr id="244" name="직선 연결선 243"/>
        <xdr:cNvCxnSpPr/>
      </xdr:nvCxnSpPr>
      <xdr:spPr>
        <a:xfrm>
          <a:off x="3250096" y="28288420"/>
          <a:ext cx="0" cy="2981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409161</xdr:colOff>
      <xdr:row>183</xdr:row>
      <xdr:rowOff>64607</xdr:rowOff>
    </xdr:from>
    <xdr:to>
      <xdr:col>2</xdr:col>
      <xdr:colOff>273326</xdr:colOff>
      <xdr:row>184</xdr:row>
      <xdr:rowOff>130868</xdr:rowOff>
    </xdr:to>
    <xdr:sp macro="" textlink="">
      <xdr:nvSpPr>
        <xdr:cNvPr id="245" name="TextBox 244"/>
        <xdr:cNvSpPr txBox="1"/>
      </xdr:nvSpPr>
      <xdr:spPr>
        <a:xfrm>
          <a:off x="1162878" y="28531933"/>
          <a:ext cx="55162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D+100</a:t>
          </a:r>
          <a:endParaRPr lang="ko-KR" altLang="en-US" sz="1100"/>
        </a:p>
      </xdr:txBody>
    </xdr:sp>
    <xdr:clientData/>
  </xdr:twoCellAnchor>
  <xdr:twoCellAnchor>
    <xdr:from>
      <xdr:col>2</xdr:col>
      <xdr:colOff>139148</xdr:colOff>
      <xdr:row>183</xdr:row>
      <xdr:rowOff>59637</xdr:rowOff>
    </xdr:from>
    <xdr:to>
      <xdr:col>3</xdr:col>
      <xdr:colOff>3314</xdr:colOff>
      <xdr:row>184</xdr:row>
      <xdr:rowOff>125898</xdr:rowOff>
    </xdr:to>
    <xdr:sp macro="" textlink="">
      <xdr:nvSpPr>
        <xdr:cNvPr id="246" name="TextBox 245"/>
        <xdr:cNvSpPr txBox="1"/>
      </xdr:nvSpPr>
      <xdr:spPr>
        <a:xfrm>
          <a:off x="1580322" y="28526963"/>
          <a:ext cx="55162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300</a:t>
          </a:r>
          <a:endParaRPr lang="ko-KR" altLang="en-US" sz="1100"/>
        </a:p>
      </xdr:txBody>
    </xdr:sp>
    <xdr:clientData/>
  </xdr:twoCellAnchor>
  <xdr:twoCellAnchor>
    <xdr:from>
      <xdr:col>2</xdr:col>
      <xdr:colOff>293204</xdr:colOff>
      <xdr:row>183</xdr:row>
      <xdr:rowOff>44731</xdr:rowOff>
    </xdr:from>
    <xdr:to>
      <xdr:col>2</xdr:col>
      <xdr:colOff>505239</xdr:colOff>
      <xdr:row>183</xdr:row>
      <xdr:rowOff>44731</xdr:rowOff>
    </xdr:to>
    <xdr:cxnSp macro="">
      <xdr:nvCxnSpPr>
        <xdr:cNvPr id="247" name="직선 화살표 연결선 246"/>
        <xdr:cNvCxnSpPr/>
      </xdr:nvCxnSpPr>
      <xdr:spPr>
        <a:xfrm>
          <a:off x="1734378" y="28512057"/>
          <a:ext cx="212035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66261</xdr:colOff>
      <xdr:row>181</xdr:row>
      <xdr:rowOff>8281</xdr:rowOff>
    </xdr:from>
    <xdr:to>
      <xdr:col>2</xdr:col>
      <xdr:colOff>472109</xdr:colOff>
      <xdr:row>181</xdr:row>
      <xdr:rowOff>8281</xdr:rowOff>
    </xdr:to>
    <xdr:cxnSp macro="">
      <xdr:nvCxnSpPr>
        <xdr:cNvPr id="254" name="직선 연결선 253"/>
        <xdr:cNvCxnSpPr>
          <a:stCxn id="229" idx="14"/>
        </xdr:cNvCxnSpPr>
      </xdr:nvCxnSpPr>
      <xdr:spPr>
        <a:xfrm flipH="1">
          <a:off x="1507435" y="28061477"/>
          <a:ext cx="405848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124239</xdr:colOff>
      <xdr:row>181</xdr:row>
      <xdr:rowOff>16565</xdr:rowOff>
    </xdr:from>
    <xdr:to>
      <xdr:col>2</xdr:col>
      <xdr:colOff>124239</xdr:colOff>
      <xdr:row>182</xdr:row>
      <xdr:rowOff>0</xdr:rowOff>
    </xdr:to>
    <xdr:cxnSp macro="">
      <xdr:nvCxnSpPr>
        <xdr:cNvPr id="258" name="직선 화살표 연결선 257"/>
        <xdr:cNvCxnSpPr/>
      </xdr:nvCxnSpPr>
      <xdr:spPr>
        <a:xfrm>
          <a:off x="1565413" y="28069761"/>
          <a:ext cx="0" cy="19050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349527</xdr:colOff>
      <xdr:row>180</xdr:row>
      <xdr:rowOff>120930</xdr:rowOff>
    </xdr:from>
    <xdr:to>
      <xdr:col>2</xdr:col>
      <xdr:colOff>213692</xdr:colOff>
      <xdr:row>181</xdr:row>
      <xdr:rowOff>187190</xdr:rowOff>
    </xdr:to>
    <xdr:sp macro="" textlink="">
      <xdr:nvSpPr>
        <xdr:cNvPr id="260" name="TextBox 259"/>
        <xdr:cNvSpPr txBox="1"/>
      </xdr:nvSpPr>
      <xdr:spPr>
        <a:xfrm>
          <a:off x="1103244" y="27967060"/>
          <a:ext cx="55162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300</a:t>
          </a:r>
          <a:endParaRPr lang="ko-KR" altLang="en-US" sz="1100"/>
        </a:p>
      </xdr:txBody>
    </xdr:sp>
    <xdr:clientData/>
  </xdr:twoCellAnchor>
  <xdr:twoCellAnchor>
    <xdr:from>
      <xdr:col>3</xdr:col>
      <xdr:colOff>197126</xdr:colOff>
      <xdr:row>183</xdr:row>
      <xdr:rowOff>56330</xdr:rowOff>
    </xdr:from>
    <xdr:to>
      <xdr:col>3</xdr:col>
      <xdr:colOff>364435</xdr:colOff>
      <xdr:row>183</xdr:row>
      <xdr:rowOff>56330</xdr:rowOff>
    </xdr:to>
    <xdr:cxnSp macro="">
      <xdr:nvCxnSpPr>
        <xdr:cNvPr id="261" name="직선 화살표 연결선 260"/>
        <xdr:cNvCxnSpPr/>
      </xdr:nvCxnSpPr>
      <xdr:spPr>
        <a:xfrm>
          <a:off x="2325756" y="28523656"/>
          <a:ext cx="167309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18223</xdr:colOff>
      <xdr:row>183</xdr:row>
      <xdr:rowOff>96080</xdr:rowOff>
    </xdr:from>
    <xdr:to>
      <xdr:col>3</xdr:col>
      <xdr:colOff>569845</xdr:colOff>
      <xdr:row>184</xdr:row>
      <xdr:rowOff>162341</xdr:rowOff>
    </xdr:to>
    <xdr:sp macro="" textlink="">
      <xdr:nvSpPr>
        <xdr:cNvPr id="262" name="TextBox 261"/>
        <xdr:cNvSpPr txBox="1"/>
      </xdr:nvSpPr>
      <xdr:spPr>
        <a:xfrm>
          <a:off x="2146853" y="28563406"/>
          <a:ext cx="55162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300</a:t>
          </a:r>
          <a:endParaRPr lang="ko-KR" altLang="en-US" sz="1100"/>
        </a:p>
      </xdr:txBody>
    </xdr:sp>
    <xdr:clientData/>
  </xdr:twoCellAnchor>
  <xdr:twoCellAnchor>
    <xdr:from>
      <xdr:col>3</xdr:col>
      <xdr:colOff>392596</xdr:colOff>
      <xdr:row>183</xdr:row>
      <xdr:rowOff>53013</xdr:rowOff>
    </xdr:from>
    <xdr:to>
      <xdr:col>4</xdr:col>
      <xdr:colOff>268357</xdr:colOff>
      <xdr:row>183</xdr:row>
      <xdr:rowOff>53013</xdr:rowOff>
    </xdr:to>
    <xdr:cxnSp macro="">
      <xdr:nvCxnSpPr>
        <xdr:cNvPr id="264" name="직선 화살표 연결선 263"/>
        <xdr:cNvCxnSpPr/>
      </xdr:nvCxnSpPr>
      <xdr:spPr>
        <a:xfrm>
          <a:off x="2521226" y="28520339"/>
          <a:ext cx="563218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404192</xdr:colOff>
      <xdr:row>183</xdr:row>
      <xdr:rowOff>101050</xdr:rowOff>
    </xdr:from>
    <xdr:to>
      <xdr:col>4</xdr:col>
      <xdr:colOff>268357</xdr:colOff>
      <xdr:row>184</xdr:row>
      <xdr:rowOff>167311</xdr:rowOff>
    </xdr:to>
    <xdr:sp macro="" textlink="">
      <xdr:nvSpPr>
        <xdr:cNvPr id="265" name="TextBox 264"/>
        <xdr:cNvSpPr txBox="1"/>
      </xdr:nvSpPr>
      <xdr:spPr>
        <a:xfrm>
          <a:off x="2532822" y="28568376"/>
          <a:ext cx="551622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D+100</a:t>
          </a:r>
          <a:endParaRPr lang="ko-KR" altLang="en-US" sz="1100"/>
        </a:p>
      </xdr:txBody>
    </xdr:sp>
    <xdr:clientData/>
  </xdr:twoCellAnchor>
  <xdr:twoCellAnchor>
    <xdr:from>
      <xdr:col>1</xdr:col>
      <xdr:colOff>0</xdr:colOff>
      <xdr:row>200</xdr:row>
      <xdr:rowOff>0</xdr:rowOff>
    </xdr:from>
    <xdr:to>
      <xdr:col>6</xdr:col>
      <xdr:colOff>704021</xdr:colOff>
      <xdr:row>204</xdr:row>
      <xdr:rowOff>24847</xdr:rowOff>
    </xdr:to>
    <xdr:sp macro="" textlink="">
      <xdr:nvSpPr>
        <xdr:cNvPr id="266" name="자유형 265"/>
        <xdr:cNvSpPr/>
      </xdr:nvSpPr>
      <xdr:spPr>
        <a:xfrm>
          <a:off x="753717" y="32194500"/>
          <a:ext cx="4141304" cy="853108"/>
        </a:xfrm>
        <a:custGeom>
          <a:avLst/>
          <a:gdLst>
            <a:gd name="connsiteX0" fmla="*/ 0 w 4141304"/>
            <a:gd name="connsiteY0" fmla="*/ 223630 h 853108"/>
            <a:gd name="connsiteX1" fmla="*/ 828261 w 4141304"/>
            <a:gd name="connsiteY1" fmla="*/ 223630 h 853108"/>
            <a:gd name="connsiteX2" fmla="*/ 828261 w 4141304"/>
            <a:gd name="connsiteY2" fmla="*/ 182217 h 853108"/>
            <a:gd name="connsiteX3" fmla="*/ 1656522 w 4141304"/>
            <a:gd name="connsiteY3" fmla="*/ 182217 h 853108"/>
            <a:gd name="connsiteX4" fmla="*/ 1656522 w 4141304"/>
            <a:gd name="connsiteY4" fmla="*/ 107674 h 853108"/>
            <a:gd name="connsiteX5" fmla="*/ 2451652 w 4141304"/>
            <a:gd name="connsiteY5" fmla="*/ 107674 h 853108"/>
            <a:gd name="connsiteX6" fmla="*/ 2451652 w 4141304"/>
            <a:gd name="connsiteY6" fmla="*/ 41413 h 853108"/>
            <a:gd name="connsiteX7" fmla="*/ 3304761 w 4141304"/>
            <a:gd name="connsiteY7" fmla="*/ 41413 h 853108"/>
            <a:gd name="connsiteX8" fmla="*/ 3304761 w 4141304"/>
            <a:gd name="connsiteY8" fmla="*/ 0 h 853108"/>
            <a:gd name="connsiteX9" fmla="*/ 4141304 w 4141304"/>
            <a:gd name="connsiteY9" fmla="*/ 0 h 853108"/>
            <a:gd name="connsiteX10" fmla="*/ 4141304 w 4141304"/>
            <a:gd name="connsiteY10" fmla="*/ 646043 h 853108"/>
            <a:gd name="connsiteX11" fmla="*/ 2551043 w 4141304"/>
            <a:gd name="connsiteY11" fmla="*/ 853108 h 853108"/>
            <a:gd name="connsiteX12" fmla="*/ 1573696 w 4141304"/>
            <a:gd name="connsiteY12" fmla="*/ 853108 h 853108"/>
            <a:gd name="connsiteX13" fmla="*/ 0 w 4141304"/>
            <a:gd name="connsiteY13" fmla="*/ 637761 h 853108"/>
            <a:gd name="connsiteX14" fmla="*/ 0 w 4141304"/>
            <a:gd name="connsiteY14" fmla="*/ 223630 h 8531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4141304" h="853108">
              <a:moveTo>
                <a:pt x="0" y="223630"/>
              </a:moveTo>
              <a:lnTo>
                <a:pt x="828261" y="223630"/>
              </a:lnTo>
              <a:lnTo>
                <a:pt x="828261" y="182217"/>
              </a:lnTo>
              <a:lnTo>
                <a:pt x="1656522" y="182217"/>
              </a:lnTo>
              <a:lnTo>
                <a:pt x="1656522" y="107674"/>
              </a:lnTo>
              <a:lnTo>
                <a:pt x="2451652" y="107674"/>
              </a:lnTo>
              <a:lnTo>
                <a:pt x="2451652" y="41413"/>
              </a:lnTo>
              <a:lnTo>
                <a:pt x="3304761" y="41413"/>
              </a:lnTo>
              <a:lnTo>
                <a:pt x="3304761" y="0"/>
              </a:lnTo>
              <a:lnTo>
                <a:pt x="4141304" y="0"/>
              </a:lnTo>
              <a:lnTo>
                <a:pt x="4141304" y="646043"/>
              </a:lnTo>
              <a:lnTo>
                <a:pt x="2551043" y="853108"/>
              </a:lnTo>
              <a:lnTo>
                <a:pt x="1573696" y="853108"/>
              </a:lnTo>
              <a:lnTo>
                <a:pt x="0" y="637761"/>
              </a:lnTo>
              <a:lnTo>
                <a:pt x="0" y="223630"/>
              </a:lnTo>
              <a:close/>
            </a:path>
          </a:pathLst>
        </a:custGeom>
        <a:solidFill>
          <a:schemeClr val="bg1">
            <a:lumMod val="8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363192</xdr:colOff>
      <xdr:row>204</xdr:row>
      <xdr:rowOff>8282</xdr:rowOff>
    </xdr:from>
    <xdr:to>
      <xdr:col>4</xdr:col>
      <xdr:colOff>315567</xdr:colOff>
      <xdr:row>207</xdr:row>
      <xdr:rowOff>161925</xdr:rowOff>
    </xdr:to>
    <xdr:sp macro="" textlink="">
      <xdr:nvSpPr>
        <xdr:cNvPr id="267" name="직사각형 266"/>
        <xdr:cNvSpPr/>
      </xdr:nvSpPr>
      <xdr:spPr>
        <a:xfrm>
          <a:off x="2487267" y="34679282"/>
          <a:ext cx="638175" cy="78229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295690</xdr:colOff>
      <xdr:row>207</xdr:row>
      <xdr:rowOff>159439</xdr:rowOff>
    </xdr:from>
    <xdr:to>
      <xdr:col>4</xdr:col>
      <xdr:colOff>353667</xdr:colOff>
      <xdr:row>221</xdr:row>
      <xdr:rowOff>126309</xdr:rowOff>
    </xdr:to>
    <xdr:sp macro="" textlink="">
      <xdr:nvSpPr>
        <xdr:cNvPr id="268" name="직사각형 267"/>
        <xdr:cNvSpPr/>
      </xdr:nvSpPr>
      <xdr:spPr>
        <a:xfrm>
          <a:off x="2419765" y="35459089"/>
          <a:ext cx="743777" cy="2900570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451402</xdr:colOff>
      <xdr:row>206</xdr:row>
      <xdr:rowOff>203338</xdr:rowOff>
    </xdr:from>
    <xdr:to>
      <xdr:col>3</xdr:col>
      <xdr:colOff>376859</xdr:colOff>
      <xdr:row>207</xdr:row>
      <xdr:rowOff>151157</xdr:rowOff>
    </xdr:to>
    <xdr:sp macro="" textlink="">
      <xdr:nvSpPr>
        <xdr:cNvPr id="269" name="자유형 268"/>
        <xdr:cNvSpPr/>
      </xdr:nvSpPr>
      <xdr:spPr>
        <a:xfrm>
          <a:off x="1889677" y="35293438"/>
          <a:ext cx="611257" cy="157369"/>
        </a:xfrm>
        <a:custGeom>
          <a:avLst/>
          <a:gdLst>
            <a:gd name="connsiteX0" fmla="*/ 612913 w 612913"/>
            <a:gd name="connsiteY0" fmla="*/ 157369 h 157369"/>
            <a:gd name="connsiteX1" fmla="*/ 612913 w 612913"/>
            <a:gd name="connsiteY1" fmla="*/ 0 h 157369"/>
            <a:gd name="connsiteX2" fmla="*/ 0 w 612913"/>
            <a:gd name="connsiteY2" fmla="*/ 0 h 1573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12913" h="157369">
              <a:moveTo>
                <a:pt x="612913" y="157369"/>
              </a:moveTo>
              <a:lnTo>
                <a:pt x="612913" y="0"/>
              </a:lnTo>
              <a:lnTo>
                <a:pt x="0" y="0"/>
              </a:lnTo>
            </a:path>
          </a:pathLst>
        </a:custGeom>
        <a:noFill/>
        <a:ln w="635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585580</xdr:colOff>
      <xdr:row>205</xdr:row>
      <xdr:rowOff>76614</xdr:rowOff>
    </xdr:from>
    <xdr:to>
      <xdr:col>3</xdr:col>
      <xdr:colOff>414959</xdr:colOff>
      <xdr:row>206</xdr:row>
      <xdr:rowOff>173521</xdr:rowOff>
    </xdr:to>
    <xdr:sp macro="" textlink="">
      <xdr:nvSpPr>
        <xdr:cNvPr id="270" name="TextBox 269"/>
        <xdr:cNvSpPr txBox="1"/>
      </xdr:nvSpPr>
      <xdr:spPr>
        <a:xfrm>
          <a:off x="1338055" y="34957164"/>
          <a:ext cx="1200979" cy="3064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기초하단</a:t>
          </a:r>
          <a:r>
            <a:rPr lang="en-US" altLang="ko-KR" sz="1100"/>
            <a:t>_EL_m</a:t>
          </a:r>
          <a:endParaRPr lang="ko-KR" altLang="en-US" sz="1100"/>
        </a:p>
      </xdr:txBody>
    </xdr:sp>
    <xdr:clientData/>
  </xdr:twoCellAnchor>
  <xdr:twoCellAnchor>
    <xdr:from>
      <xdr:col>3</xdr:col>
      <xdr:colOff>91938</xdr:colOff>
      <xdr:row>207</xdr:row>
      <xdr:rowOff>156129</xdr:rowOff>
    </xdr:from>
    <xdr:to>
      <xdr:col>3</xdr:col>
      <xdr:colOff>91938</xdr:colOff>
      <xdr:row>221</xdr:row>
      <xdr:rowOff>134593</xdr:rowOff>
    </xdr:to>
    <xdr:cxnSp macro="">
      <xdr:nvCxnSpPr>
        <xdr:cNvPr id="271" name="직선 화살표 연결선 270"/>
        <xdr:cNvCxnSpPr/>
      </xdr:nvCxnSpPr>
      <xdr:spPr>
        <a:xfrm flipV="1">
          <a:off x="2216013" y="35455779"/>
          <a:ext cx="0" cy="2912164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212</xdr:row>
      <xdr:rowOff>178488</xdr:rowOff>
    </xdr:from>
    <xdr:to>
      <xdr:col>3</xdr:col>
      <xdr:colOff>381829</xdr:colOff>
      <xdr:row>214</xdr:row>
      <xdr:rowOff>63361</xdr:rowOff>
    </xdr:to>
    <xdr:sp macro="" textlink="">
      <xdr:nvSpPr>
        <xdr:cNvPr id="272" name="TextBox 271"/>
        <xdr:cNvSpPr txBox="1"/>
      </xdr:nvSpPr>
      <xdr:spPr>
        <a:xfrm>
          <a:off x="1304925" y="36525888"/>
          <a:ext cx="1200979" cy="3039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말뚝길이</a:t>
          </a:r>
          <a:r>
            <a:rPr lang="en-US" altLang="ko-KR" sz="1100"/>
            <a:t>_mm</a:t>
          </a:r>
        </a:p>
      </xdr:txBody>
    </xdr:sp>
    <xdr:clientData/>
  </xdr:twoCellAnchor>
  <xdr:twoCellAnchor>
    <xdr:from>
      <xdr:col>0</xdr:col>
      <xdr:colOff>629478</xdr:colOff>
      <xdr:row>111</xdr:row>
      <xdr:rowOff>43070</xdr:rowOff>
    </xdr:from>
    <xdr:to>
      <xdr:col>0</xdr:col>
      <xdr:colOff>629478</xdr:colOff>
      <xdr:row>112</xdr:row>
      <xdr:rowOff>76200</xdr:rowOff>
    </xdr:to>
    <xdr:cxnSp macro="">
      <xdr:nvCxnSpPr>
        <xdr:cNvPr id="174" name="직선 화살표 연결선 173"/>
        <xdr:cNvCxnSpPr/>
      </xdr:nvCxnSpPr>
      <xdr:spPr>
        <a:xfrm flipV="1">
          <a:off x="629478" y="15016370"/>
          <a:ext cx="0" cy="24268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121</xdr:row>
      <xdr:rowOff>28575</xdr:rowOff>
    </xdr:from>
    <xdr:to>
      <xdr:col>7</xdr:col>
      <xdr:colOff>171450</xdr:colOff>
      <xdr:row>122</xdr:row>
      <xdr:rowOff>61705</xdr:rowOff>
    </xdr:to>
    <xdr:cxnSp macro="">
      <xdr:nvCxnSpPr>
        <xdr:cNvPr id="176" name="직선 화살표 연결선 175"/>
        <xdr:cNvCxnSpPr/>
      </xdr:nvCxnSpPr>
      <xdr:spPr>
        <a:xfrm flipV="1">
          <a:off x="5057775" y="17097375"/>
          <a:ext cx="0" cy="24268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118</xdr:row>
      <xdr:rowOff>19050</xdr:rowOff>
    </xdr:from>
    <xdr:to>
      <xdr:col>7</xdr:col>
      <xdr:colOff>171450</xdr:colOff>
      <xdr:row>121</xdr:row>
      <xdr:rowOff>9526</xdr:rowOff>
    </xdr:to>
    <xdr:cxnSp macro="">
      <xdr:nvCxnSpPr>
        <xdr:cNvPr id="178" name="직선 화살표 연결선 177"/>
        <xdr:cNvCxnSpPr/>
      </xdr:nvCxnSpPr>
      <xdr:spPr>
        <a:xfrm>
          <a:off x="5057775" y="16459200"/>
          <a:ext cx="0" cy="619126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259245</xdr:colOff>
      <xdr:row>120</xdr:row>
      <xdr:rowOff>116786</xdr:rowOff>
    </xdr:from>
    <xdr:to>
      <xdr:col>8</xdr:col>
      <xdr:colOff>544284</xdr:colOff>
      <xdr:row>121</xdr:row>
      <xdr:rowOff>185532</xdr:rowOff>
    </xdr:to>
    <xdr:sp macro="" textlink="">
      <xdr:nvSpPr>
        <xdr:cNvPr id="179" name="TextBox 178"/>
        <xdr:cNvSpPr txBox="1"/>
      </xdr:nvSpPr>
      <xdr:spPr>
        <a:xfrm>
          <a:off x="5146931" y="17191029"/>
          <a:ext cx="970839" cy="2810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h2Ocoping</a:t>
          </a:r>
          <a:endParaRPr lang="ko-KR" altLang="en-US" sz="1100"/>
        </a:p>
      </xdr:txBody>
    </xdr:sp>
    <xdr:clientData/>
  </xdr:twoCellAnchor>
  <xdr:twoCellAnchor>
    <xdr:from>
      <xdr:col>7</xdr:col>
      <xdr:colOff>171449</xdr:colOff>
      <xdr:row>118</xdr:row>
      <xdr:rowOff>200025</xdr:rowOff>
    </xdr:from>
    <xdr:to>
      <xdr:col>9</xdr:col>
      <xdr:colOff>371474</xdr:colOff>
      <xdr:row>120</xdr:row>
      <xdr:rowOff>190500</xdr:rowOff>
    </xdr:to>
    <xdr:sp macro="" textlink="">
      <xdr:nvSpPr>
        <xdr:cNvPr id="184" name="TextBox 183"/>
        <xdr:cNvSpPr txBox="1"/>
      </xdr:nvSpPr>
      <xdr:spPr>
        <a:xfrm>
          <a:off x="5059135" y="16849725"/>
          <a:ext cx="1571625" cy="4150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h1Ocoping+hh1</a:t>
          </a:r>
        </a:p>
        <a:p>
          <a:pPr algn="ctr"/>
          <a:r>
            <a:rPr lang="en-US" altLang="ko-KR" sz="1100"/>
            <a:t>+hh2+hh3+hh4</a:t>
          </a:r>
          <a:endParaRPr lang="ko-KR" altLang="en-US" sz="1100"/>
        </a:p>
      </xdr:txBody>
    </xdr:sp>
    <xdr:clientData/>
  </xdr:twoCellAnchor>
  <xdr:twoCellAnchor>
    <xdr:from>
      <xdr:col>0</xdr:col>
      <xdr:colOff>523875</xdr:colOff>
      <xdr:row>119</xdr:row>
      <xdr:rowOff>0</xdr:rowOff>
    </xdr:from>
    <xdr:to>
      <xdr:col>1</xdr:col>
      <xdr:colOff>8283</xdr:colOff>
      <xdr:row>119</xdr:row>
      <xdr:rowOff>6570</xdr:rowOff>
    </xdr:to>
    <xdr:cxnSp macro="">
      <xdr:nvCxnSpPr>
        <xdr:cNvPr id="4" name="직선 연결선 3"/>
        <xdr:cNvCxnSpPr>
          <a:stCxn id="189" idx="0"/>
        </xdr:cNvCxnSpPr>
      </xdr:nvCxnSpPr>
      <xdr:spPr>
        <a:xfrm flipH="1" flipV="1">
          <a:off x="523875" y="16649700"/>
          <a:ext cx="236883" cy="657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117</xdr:row>
      <xdr:rowOff>200961</xdr:rowOff>
    </xdr:from>
    <xdr:to>
      <xdr:col>7</xdr:col>
      <xdr:colOff>333375</xdr:colOff>
      <xdr:row>117</xdr:row>
      <xdr:rowOff>200961</xdr:rowOff>
    </xdr:to>
    <xdr:cxnSp macro="">
      <xdr:nvCxnSpPr>
        <xdr:cNvPr id="6" name="직선 연결선 5"/>
        <xdr:cNvCxnSpPr/>
      </xdr:nvCxnSpPr>
      <xdr:spPr>
        <a:xfrm>
          <a:off x="4981575" y="16431561"/>
          <a:ext cx="2381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151157</xdr:colOff>
      <xdr:row>122</xdr:row>
      <xdr:rowOff>27333</xdr:rowOff>
    </xdr:from>
    <xdr:to>
      <xdr:col>7</xdr:col>
      <xdr:colOff>390525</xdr:colOff>
      <xdr:row>122</xdr:row>
      <xdr:rowOff>27333</xdr:rowOff>
    </xdr:to>
    <xdr:cxnSp macro="">
      <xdr:nvCxnSpPr>
        <xdr:cNvPr id="185" name="직선 연결선 184"/>
        <xdr:cNvCxnSpPr/>
      </xdr:nvCxnSpPr>
      <xdr:spPr>
        <a:xfrm>
          <a:off x="3646832" y="17305683"/>
          <a:ext cx="1630018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121</xdr:row>
      <xdr:rowOff>10461</xdr:rowOff>
    </xdr:from>
    <xdr:to>
      <xdr:col>7</xdr:col>
      <xdr:colOff>295275</xdr:colOff>
      <xdr:row>121</xdr:row>
      <xdr:rowOff>10461</xdr:rowOff>
    </xdr:to>
    <xdr:cxnSp macro="">
      <xdr:nvCxnSpPr>
        <xdr:cNvPr id="188" name="직선 연결선 187"/>
        <xdr:cNvCxnSpPr/>
      </xdr:nvCxnSpPr>
      <xdr:spPr>
        <a:xfrm>
          <a:off x="4943475" y="17079261"/>
          <a:ext cx="2381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121</xdr:row>
      <xdr:rowOff>10461</xdr:rowOff>
    </xdr:from>
    <xdr:to>
      <xdr:col>0</xdr:col>
      <xdr:colOff>733425</xdr:colOff>
      <xdr:row>121</xdr:row>
      <xdr:rowOff>10461</xdr:rowOff>
    </xdr:to>
    <xdr:cxnSp macro="">
      <xdr:nvCxnSpPr>
        <xdr:cNvPr id="190" name="직선 연결선 189"/>
        <xdr:cNvCxnSpPr/>
      </xdr:nvCxnSpPr>
      <xdr:spPr>
        <a:xfrm>
          <a:off x="495300" y="17079261"/>
          <a:ext cx="2381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656628</xdr:colOff>
      <xdr:row>177</xdr:row>
      <xdr:rowOff>104775</xdr:rowOff>
    </xdr:from>
    <xdr:to>
      <xdr:col>1</xdr:col>
      <xdr:colOff>678347</xdr:colOff>
      <xdr:row>194</xdr:row>
      <xdr:rowOff>8283</xdr:rowOff>
    </xdr:to>
    <xdr:cxnSp macro="">
      <xdr:nvCxnSpPr>
        <xdr:cNvPr id="33" name="직선 연결선 32"/>
        <xdr:cNvCxnSpPr>
          <a:stCxn id="219" idx="0"/>
        </xdr:cNvCxnSpPr>
      </xdr:nvCxnSpPr>
      <xdr:spPr>
        <a:xfrm flipH="1" flipV="1">
          <a:off x="1409103" y="29117925"/>
          <a:ext cx="21719" cy="3465858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644417</xdr:colOff>
      <xdr:row>175</xdr:row>
      <xdr:rowOff>104775</xdr:rowOff>
    </xdr:from>
    <xdr:to>
      <xdr:col>3</xdr:col>
      <xdr:colOff>668822</xdr:colOff>
      <xdr:row>194</xdr:row>
      <xdr:rowOff>17808</xdr:rowOff>
    </xdr:to>
    <xdr:cxnSp macro="">
      <xdr:nvCxnSpPr>
        <xdr:cNvPr id="192" name="직선 연결선 191"/>
        <xdr:cNvCxnSpPr/>
      </xdr:nvCxnSpPr>
      <xdr:spPr>
        <a:xfrm flipH="1" flipV="1">
          <a:off x="2768492" y="28698825"/>
          <a:ext cx="24405" cy="3894483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660721</xdr:colOff>
      <xdr:row>173</xdr:row>
      <xdr:rowOff>76200</xdr:rowOff>
    </xdr:from>
    <xdr:to>
      <xdr:col>6</xdr:col>
      <xdr:colOff>2072</xdr:colOff>
      <xdr:row>194</xdr:row>
      <xdr:rowOff>8283</xdr:rowOff>
    </xdr:to>
    <xdr:cxnSp macro="">
      <xdr:nvCxnSpPr>
        <xdr:cNvPr id="193" name="직선 연결선 192"/>
        <xdr:cNvCxnSpPr/>
      </xdr:nvCxnSpPr>
      <xdr:spPr>
        <a:xfrm flipH="1" flipV="1">
          <a:off x="4156396" y="28251150"/>
          <a:ext cx="27151" cy="4332633"/>
        </a:xfrm>
        <a:prstGeom prst="line">
          <a:avLst/>
        </a:prstGeom>
        <a:ln>
          <a:solidFill>
            <a:srgbClr val="FF0000"/>
          </a:solidFill>
          <a:prstDash val="lgDashDot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733425</xdr:colOff>
      <xdr:row>177</xdr:row>
      <xdr:rowOff>171450</xdr:rowOff>
    </xdr:from>
    <xdr:to>
      <xdr:col>1</xdr:col>
      <xdr:colOff>666750</xdr:colOff>
      <xdr:row>177</xdr:row>
      <xdr:rowOff>171450</xdr:rowOff>
    </xdr:to>
    <xdr:cxnSp macro="">
      <xdr:nvCxnSpPr>
        <xdr:cNvPr id="194" name="직선 화살표 연결선 193"/>
        <xdr:cNvCxnSpPr/>
      </xdr:nvCxnSpPr>
      <xdr:spPr>
        <a:xfrm>
          <a:off x="733425" y="29184600"/>
          <a:ext cx="685800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176</xdr:row>
      <xdr:rowOff>0</xdr:rowOff>
    </xdr:from>
    <xdr:to>
      <xdr:col>3</xdr:col>
      <xdr:colOff>666750</xdr:colOff>
      <xdr:row>176</xdr:row>
      <xdr:rowOff>0</xdr:rowOff>
    </xdr:to>
    <xdr:cxnSp macro="">
      <xdr:nvCxnSpPr>
        <xdr:cNvPr id="196" name="직선 화살표 연결선 195"/>
        <xdr:cNvCxnSpPr/>
      </xdr:nvCxnSpPr>
      <xdr:spPr>
        <a:xfrm>
          <a:off x="752475" y="28803600"/>
          <a:ext cx="2038350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174</xdr:row>
      <xdr:rowOff>9525</xdr:rowOff>
    </xdr:from>
    <xdr:to>
      <xdr:col>5</xdr:col>
      <xdr:colOff>657225</xdr:colOff>
      <xdr:row>174</xdr:row>
      <xdr:rowOff>9525</xdr:rowOff>
    </xdr:to>
    <xdr:cxnSp macro="">
      <xdr:nvCxnSpPr>
        <xdr:cNvPr id="214" name="직선 화살표 연결선 213"/>
        <xdr:cNvCxnSpPr/>
      </xdr:nvCxnSpPr>
      <xdr:spPr>
        <a:xfrm>
          <a:off x="742950" y="28394025"/>
          <a:ext cx="3409950" cy="0"/>
        </a:xfrm>
        <a:prstGeom prst="straightConnector1">
          <a:avLst/>
        </a:prstGeom>
        <a:ln>
          <a:solidFill>
            <a:srgbClr val="FF0000"/>
          </a:solidFill>
          <a:prstDash val="dash"/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504825</xdr:colOff>
      <xdr:row>176</xdr:row>
      <xdr:rowOff>114300</xdr:rowOff>
    </xdr:from>
    <xdr:to>
      <xdr:col>2</xdr:col>
      <xdr:colOff>229430</xdr:colOff>
      <xdr:row>177</xdr:row>
      <xdr:rowOff>180561</xdr:rowOff>
    </xdr:to>
    <xdr:sp macro="" textlink="">
      <xdr:nvSpPr>
        <xdr:cNvPr id="217" name="TextBox 216"/>
        <xdr:cNvSpPr txBox="1"/>
      </xdr:nvSpPr>
      <xdr:spPr>
        <a:xfrm>
          <a:off x="504825" y="28917900"/>
          <a:ext cx="1162880" cy="2758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d_CLofCol1</a:t>
          </a:r>
          <a:endParaRPr lang="ko-KR" altLang="en-US" sz="1100"/>
        </a:p>
      </xdr:txBody>
    </xdr:sp>
    <xdr:clientData/>
  </xdr:twoCellAnchor>
  <xdr:twoCellAnchor>
    <xdr:from>
      <xdr:col>1</xdr:col>
      <xdr:colOff>0</xdr:colOff>
      <xdr:row>174</xdr:row>
      <xdr:rowOff>171450</xdr:rowOff>
    </xdr:from>
    <xdr:to>
      <xdr:col>2</xdr:col>
      <xdr:colOff>477080</xdr:colOff>
      <xdr:row>176</xdr:row>
      <xdr:rowOff>28161</xdr:rowOff>
    </xdr:to>
    <xdr:sp macro="" textlink="">
      <xdr:nvSpPr>
        <xdr:cNvPr id="218" name="TextBox 217"/>
        <xdr:cNvSpPr txBox="1"/>
      </xdr:nvSpPr>
      <xdr:spPr>
        <a:xfrm>
          <a:off x="752475" y="28555950"/>
          <a:ext cx="1162880" cy="2758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d_CLofCol2</a:t>
          </a:r>
          <a:endParaRPr lang="ko-KR" altLang="en-US" sz="1100"/>
        </a:p>
      </xdr:txBody>
    </xdr:sp>
    <xdr:clientData/>
  </xdr:twoCellAnchor>
  <xdr:twoCellAnchor>
    <xdr:from>
      <xdr:col>2</xdr:col>
      <xdr:colOff>561975</xdr:colOff>
      <xdr:row>172</xdr:row>
      <xdr:rowOff>180975</xdr:rowOff>
    </xdr:from>
    <xdr:to>
      <xdr:col>4</xdr:col>
      <xdr:colOff>353255</xdr:colOff>
      <xdr:row>174</xdr:row>
      <xdr:rowOff>37686</xdr:rowOff>
    </xdr:to>
    <xdr:sp macro="" textlink="">
      <xdr:nvSpPr>
        <xdr:cNvPr id="222" name="TextBox 221"/>
        <xdr:cNvSpPr txBox="1"/>
      </xdr:nvSpPr>
      <xdr:spPr>
        <a:xfrm>
          <a:off x="2000250" y="28146375"/>
          <a:ext cx="1162880" cy="2758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d_CLofCol3</a:t>
          </a:r>
          <a:endParaRPr lang="ko-KR" altLang="en-US" sz="1100"/>
        </a:p>
      </xdr:txBody>
    </xdr:sp>
    <xdr:clientData/>
  </xdr:twoCellAnchor>
  <xdr:twoCellAnchor>
    <xdr:from>
      <xdr:col>1</xdr:col>
      <xdr:colOff>28575</xdr:colOff>
      <xdr:row>231</xdr:row>
      <xdr:rowOff>0</xdr:rowOff>
    </xdr:from>
    <xdr:to>
      <xdr:col>9</xdr:col>
      <xdr:colOff>28575</xdr:colOff>
      <xdr:row>247</xdr:row>
      <xdr:rowOff>0</xdr:rowOff>
    </xdr:to>
    <xdr:sp macro="" textlink="">
      <xdr:nvSpPr>
        <xdr:cNvPr id="46" name="직사각형 45"/>
        <xdr:cNvSpPr/>
      </xdr:nvSpPr>
      <xdr:spPr>
        <a:xfrm>
          <a:off x="781050" y="39281100"/>
          <a:ext cx="5505450" cy="3352800"/>
        </a:xfrm>
        <a:prstGeom prst="rect">
          <a:avLst/>
        </a:prstGeom>
        <a:solidFill>
          <a:schemeClr val="bg1">
            <a:lumMod val="9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390525</xdr:colOff>
      <xdr:row>231</xdr:row>
      <xdr:rowOff>47625</xdr:rowOff>
    </xdr:from>
    <xdr:to>
      <xdr:col>4</xdr:col>
      <xdr:colOff>400051</xdr:colOff>
      <xdr:row>232</xdr:row>
      <xdr:rowOff>95250</xdr:rowOff>
    </xdr:to>
    <xdr:sp macro="" textlink="">
      <xdr:nvSpPr>
        <xdr:cNvPr id="47" name="TextBox 46"/>
        <xdr:cNvSpPr txBox="1"/>
      </xdr:nvSpPr>
      <xdr:spPr>
        <a:xfrm>
          <a:off x="2514600" y="39328725"/>
          <a:ext cx="695326" cy="257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형상계획</a:t>
          </a:r>
        </a:p>
      </xdr:txBody>
    </xdr:sp>
    <xdr:clientData/>
  </xdr:twoCellAnchor>
  <xdr:twoCellAnchor>
    <xdr:from>
      <xdr:col>4</xdr:col>
      <xdr:colOff>428625</xdr:colOff>
      <xdr:row>231</xdr:row>
      <xdr:rowOff>47625</xdr:rowOff>
    </xdr:from>
    <xdr:to>
      <xdr:col>5</xdr:col>
      <xdr:colOff>438151</xdr:colOff>
      <xdr:row>232</xdr:row>
      <xdr:rowOff>95250</xdr:rowOff>
    </xdr:to>
    <xdr:sp macro="" textlink="">
      <xdr:nvSpPr>
        <xdr:cNvPr id="223" name="TextBox 222"/>
        <xdr:cNvSpPr txBox="1"/>
      </xdr:nvSpPr>
      <xdr:spPr>
        <a:xfrm>
          <a:off x="3238500" y="39328725"/>
          <a:ext cx="695326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철근배근</a:t>
          </a:r>
        </a:p>
      </xdr:txBody>
    </xdr:sp>
    <xdr:clientData/>
  </xdr:twoCellAnchor>
  <xdr:twoCellAnchor editAs="oneCell">
    <xdr:from>
      <xdr:col>1</xdr:col>
      <xdr:colOff>138545</xdr:colOff>
      <xdr:row>233</xdr:row>
      <xdr:rowOff>37170</xdr:rowOff>
    </xdr:from>
    <xdr:to>
      <xdr:col>3</xdr:col>
      <xdr:colOff>159327</xdr:colOff>
      <xdr:row>236</xdr:row>
      <xdr:rowOff>142871</xdr:rowOff>
    </xdr:to>
    <xdr:pic>
      <xdr:nvPicPr>
        <xdr:cNvPr id="224" name="그림 2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227" y="39418715"/>
          <a:ext cx="1406236" cy="729159"/>
        </a:xfrm>
        <a:prstGeom prst="rect">
          <a:avLst/>
        </a:prstGeom>
      </xdr:spPr>
    </xdr:pic>
    <xdr:clientData/>
  </xdr:twoCellAnchor>
  <xdr:twoCellAnchor editAs="oneCell">
    <xdr:from>
      <xdr:col>1</xdr:col>
      <xdr:colOff>86590</xdr:colOff>
      <xdr:row>237</xdr:row>
      <xdr:rowOff>127966</xdr:rowOff>
    </xdr:from>
    <xdr:to>
      <xdr:col>3</xdr:col>
      <xdr:colOff>176645</xdr:colOff>
      <xdr:row>245</xdr:row>
      <xdr:rowOff>116254</xdr:rowOff>
    </xdr:to>
    <xdr:pic>
      <xdr:nvPicPr>
        <xdr:cNvPr id="225" name="그림 2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1272" y="40340784"/>
          <a:ext cx="1475509" cy="1650834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231</xdr:row>
      <xdr:rowOff>0</xdr:rowOff>
    </xdr:from>
    <xdr:to>
      <xdr:col>9</xdr:col>
      <xdr:colOff>28575</xdr:colOff>
      <xdr:row>232</xdr:row>
      <xdr:rowOff>161925</xdr:rowOff>
    </xdr:to>
    <xdr:sp macro="" textlink="">
      <xdr:nvSpPr>
        <xdr:cNvPr id="49" name="직사각형 48"/>
        <xdr:cNvSpPr/>
      </xdr:nvSpPr>
      <xdr:spPr>
        <a:xfrm>
          <a:off x="781050" y="39281100"/>
          <a:ext cx="5505450" cy="37147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219075</xdr:colOff>
      <xdr:row>232</xdr:row>
      <xdr:rowOff>161925</xdr:rowOff>
    </xdr:from>
    <xdr:to>
      <xdr:col>9</xdr:col>
      <xdr:colOff>9525</xdr:colOff>
      <xdr:row>241</xdr:row>
      <xdr:rowOff>200025</xdr:rowOff>
    </xdr:to>
    <xdr:sp macro="" textlink="">
      <xdr:nvSpPr>
        <xdr:cNvPr id="226" name="직사각형 225"/>
        <xdr:cNvSpPr/>
      </xdr:nvSpPr>
      <xdr:spPr>
        <a:xfrm>
          <a:off x="2343150" y="39652575"/>
          <a:ext cx="3924300" cy="19240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201757</xdr:colOff>
      <xdr:row>247</xdr:row>
      <xdr:rowOff>69272</xdr:rowOff>
    </xdr:from>
    <xdr:to>
      <xdr:col>8</xdr:col>
      <xdr:colOff>684934</xdr:colOff>
      <xdr:row>252</xdr:row>
      <xdr:rowOff>61479</xdr:rowOff>
    </xdr:to>
    <xdr:sp macro="" textlink="">
      <xdr:nvSpPr>
        <xdr:cNvPr id="227" name="직사각형 226"/>
        <xdr:cNvSpPr/>
      </xdr:nvSpPr>
      <xdr:spPr>
        <a:xfrm>
          <a:off x="2331893" y="42360272"/>
          <a:ext cx="3964132" cy="1031298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502769</xdr:colOff>
      <xdr:row>237</xdr:row>
      <xdr:rowOff>173111</xdr:rowOff>
    </xdr:from>
    <xdr:to>
      <xdr:col>2</xdr:col>
      <xdr:colOff>297656</xdr:colOff>
      <xdr:row>238</xdr:row>
      <xdr:rowOff>160735</xdr:rowOff>
    </xdr:to>
    <xdr:sp macro="" textlink="">
      <xdr:nvSpPr>
        <xdr:cNvPr id="50" name="모서리가 둥근 직사각형 49"/>
        <xdr:cNvSpPr/>
      </xdr:nvSpPr>
      <xdr:spPr>
        <a:xfrm>
          <a:off x="1252863" y="40481720"/>
          <a:ext cx="479496" cy="195984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351560</xdr:colOff>
      <xdr:row>237</xdr:row>
      <xdr:rowOff>176683</xdr:rowOff>
    </xdr:from>
    <xdr:to>
      <xdr:col>3</xdr:col>
      <xdr:colOff>146446</xdr:colOff>
      <xdr:row>238</xdr:row>
      <xdr:rowOff>164307</xdr:rowOff>
    </xdr:to>
    <xdr:sp macro="" textlink="">
      <xdr:nvSpPr>
        <xdr:cNvPr id="234" name="모서리가 둥근 직사각형 233"/>
        <xdr:cNvSpPr/>
      </xdr:nvSpPr>
      <xdr:spPr>
        <a:xfrm>
          <a:off x="1786263" y="40485292"/>
          <a:ext cx="479496" cy="195984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4</xdr:col>
      <xdr:colOff>48165</xdr:colOff>
      <xdr:row>247</xdr:row>
      <xdr:rowOff>59318</xdr:rowOff>
    </xdr:from>
    <xdr:to>
      <xdr:col>7</xdr:col>
      <xdr:colOff>549307</xdr:colOff>
      <xdr:row>252</xdr:row>
      <xdr:rowOff>33111</xdr:rowOff>
    </xdr:to>
    <xdr:pic>
      <xdr:nvPicPr>
        <xdr:cNvPr id="235" name="그림 234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5014" t="65790" r="42606" b="15535"/>
        <a:stretch/>
      </xdr:blipFill>
      <xdr:spPr>
        <a:xfrm>
          <a:off x="2871029" y="42350318"/>
          <a:ext cx="2596642" cy="1012884"/>
        </a:xfrm>
        <a:prstGeom prst="rect">
          <a:avLst/>
        </a:prstGeom>
      </xdr:spPr>
    </xdr:pic>
    <xdr:clientData/>
  </xdr:twoCellAnchor>
  <xdr:twoCellAnchor editAs="oneCell">
    <xdr:from>
      <xdr:col>4</xdr:col>
      <xdr:colOff>613712</xdr:colOff>
      <xdr:row>253</xdr:row>
      <xdr:rowOff>9083</xdr:rowOff>
    </xdr:from>
    <xdr:to>
      <xdr:col>8</xdr:col>
      <xdr:colOff>529446</xdr:colOff>
      <xdr:row>257</xdr:row>
      <xdr:rowOff>122849</xdr:rowOff>
    </xdr:to>
    <xdr:pic>
      <xdr:nvPicPr>
        <xdr:cNvPr id="237" name="그림 236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7007" t="24013" r="9620" b="21646"/>
        <a:stretch/>
      </xdr:blipFill>
      <xdr:spPr>
        <a:xfrm>
          <a:off x="3436576" y="43546992"/>
          <a:ext cx="2703961" cy="945040"/>
        </a:xfrm>
        <a:prstGeom prst="rect">
          <a:avLst/>
        </a:prstGeom>
      </xdr:spPr>
    </xdr:pic>
    <xdr:clientData/>
  </xdr:twoCellAnchor>
  <xdr:twoCellAnchor editAs="oneCell">
    <xdr:from>
      <xdr:col>3</xdr:col>
      <xdr:colOff>341513</xdr:colOff>
      <xdr:row>253</xdr:row>
      <xdr:rowOff>104991</xdr:rowOff>
    </xdr:from>
    <xdr:to>
      <xdr:col>4</xdr:col>
      <xdr:colOff>554182</xdr:colOff>
      <xdr:row>257</xdr:row>
      <xdr:rowOff>15770</xdr:rowOff>
    </xdr:to>
    <xdr:pic>
      <xdr:nvPicPr>
        <xdr:cNvPr id="51" name="그림 5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1649" y="43642900"/>
          <a:ext cx="905397" cy="742053"/>
        </a:xfrm>
        <a:prstGeom prst="rect">
          <a:avLst/>
        </a:prstGeom>
      </xdr:spPr>
    </xdr:pic>
    <xdr:clientData/>
  </xdr:twoCellAnchor>
  <xdr:twoCellAnchor>
    <xdr:from>
      <xdr:col>3</xdr:col>
      <xdr:colOff>196994</xdr:colOff>
      <xdr:row>257</xdr:row>
      <xdr:rowOff>206193</xdr:rowOff>
    </xdr:from>
    <xdr:to>
      <xdr:col>8</xdr:col>
      <xdr:colOff>680171</xdr:colOff>
      <xdr:row>262</xdr:row>
      <xdr:rowOff>197859</xdr:rowOff>
    </xdr:to>
    <xdr:sp macro="" textlink="">
      <xdr:nvSpPr>
        <xdr:cNvPr id="249" name="직사각형 248"/>
        <xdr:cNvSpPr/>
      </xdr:nvSpPr>
      <xdr:spPr>
        <a:xfrm>
          <a:off x="2327130" y="44575375"/>
          <a:ext cx="3964132" cy="1030757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4</xdr:col>
      <xdr:colOff>90493</xdr:colOff>
      <xdr:row>258</xdr:row>
      <xdr:rowOff>118449</xdr:rowOff>
    </xdr:from>
    <xdr:to>
      <xdr:col>5</xdr:col>
      <xdr:colOff>552908</xdr:colOff>
      <xdr:row>262</xdr:row>
      <xdr:rowOff>35386</xdr:rowOff>
    </xdr:to>
    <xdr:pic>
      <xdr:nvPicPr>
        <xdr:cNvPr id="52" name="그림 5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13357" y="44695449"/>
          <a:ext cx="1155142" cy="748211"/>
        </a:xfrm>
        <a:prstGeom prst="rect">
          <a:avLst/>
        </a:prstGeom>
      </xdr:spPr>
    </xdr:pic>
    <xdr:clientData/>
  </xdr:twoCellAnchor>
  <xdr:twoCellAnchor editAs="oneCell">
    <xdr:from>
      <xdr:col>6</xdr:col>
      <xdr:colOff>217861</xdr:colOff>
      <xdr:row>258</xdr:row>
      <xdr:rowOff>36424</xdr:rowOff>
    </xdr:from>
    <xdr:to>
      <xdr:col>6</xdr:col>
      <xdr:colOff>658233</xdr:colOff>
      <xdr:row>262</xdr:row>
      <xdr:rowOff>204207</xdr:rowOff>
    </xdr:to>
    <xdr:pic>
      <xdr:nvPicPr>
        <xdr:cNvPr id="250" name="그림 249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119" t="40206" r="3760" b="30430"/>
        <a:stretch/>
      </xdr:blipFill>
      <xdr:spPr>
        <a:xfrm flipH="1">
          <a:off x="4426179" y="44613424"/>
          <a:ext cx="440372" cy="999057"/>
        </a:xfrm>
        <a:prstGeom prst="rect">
          <a:avLst/>
        </a:prstGeom>
      </xdr:spPr>
    </xdr:pic>
    <xdr:clientData/>
  </xdr:twoCellAnchor>
  <xdr:twoCellAnchor>
    <xdr:from>
      <xdr:col>3</xdr:col>
      <xdr:colOff>191041</xdr:colOff>
      <xdr:row>263</xdr:row>
      <xdr:rowOff>93084</xdr:rowOff>
    </xdr:from>
    <xdr:to>
      <xdr:col>8</xdr:col>
      <xdr:colOff>666100</xdr:colOff>
      <xdr:row>268</xdr:row>
      <xdr:rowOff>84750</xdr:rowOff>
    </xdr:to>
    <xdr:sp macro="" textlink="">
      <xdr:nvSpPr>
        <xdr:cNvPr id="251" name="직사각형 250"/>
        <xdr:cNvSpPr/>
      </xdr:nvSpPr>
      <xdr:spPr>
        <a:xfrm>
          <a:off x="2321177" y="45709175"/>
          <a:ext cx="3956014" cy="1030757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5</xdr:col>
      <xdr:colOff>209241</xdr:colOff>
      <xdr:row>233</xdr:row>
      <xdr:rowOff>76615</xdr:rowOff>
    </xdr:from>
    <xdr:to>
      <xdr:col>6</xdr:col>
      <xdr:colOff>563218</xdr:colOff>
      <xdr:row>241</xdr:row>
      <xdr:rowOff>63392</xdr:rowOff>
    </xdr:to>
    <xdr:pic>
      <xdr:nvPicPr>
        <xdr:cNvPr id="252" name="그림 25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70" b="100000" l="0" r="96911">
                      <a14:backgroundMark x1="31274" y1="96364" x2="31274" y2="96364"/>
                      <a14:backgroundMark x1="71429" y1="97455" x2="71429" y2="97455"/>
                      <a14:backgroundMark x1="61969" y1="96242" x2="61969" y2="96242"/>
                      <a14:backgroundMark x1="53475" y1="97939" x2="53475" y2="97939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712784" y="39311332"/>
          <a:ext cx="1041434" cy="1643300"/>
        </a:xfrm>
        <a:prstGeom prst="rect">
          <a:avLst/>
        </a:prstGeom>
      </xdr:spPr>
    </xdr:pic>
    <xdr:clientData/>
  </xdr:twoCellAnchor>
  <xdr:twoCellAnchor editAs="oneCell">
    <xdr:from>
      <xdr:col>3</xdr:col>
      <xdr:colOff>405095</xdr:colOff>
      <xdr:row>263</xdr:row>
      <xdr:rowOff>117147</xdr:rowOff>
    </xdr:from>
    <xdr:to>
      <xdr:col>5</xdr:col>
      <xdr:colOff>289358</xdr:colOff>
      <xdr:row>268</xdr:row>
      <xdr:rowOff>27761</xdr:rowOff>
    </xdr:to>
    <xdr:pic>
      <xdr:nvPicPr>
        <xdr:cNvPr id="253" name="그림 252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9677" t="16034" r="41077" b="37182"/>
        <a:stretch/>
      </xdr:blipFill>
      <xdr:spPr>
        <a:xfrm>
          <a:off x="2535231" y="45733238"/>
          <a:ext cx="1269718" cy="949703"/>
        </a:xfrm>
        <a:prstGeom prst="rect">
          <a:avLst/>
        </a:prstGeom>
      </xdr:spPr>
    </xdr:pic>
    <xdr:clientData/>
  </xdr:twoCellAnchor>
  <xdr:twoCellAnchor editAs="oneCell">
    <xdr:from>
      <xdr:col>5</xdr:col>
      <xdr:colOff>187831</xdr:colOff>
      <xdr:row>263</xdr:row>
      <xdr:rowOff>118966</xdr:rowOff>
    </xdr:from>
    <xdr:to>
      <xdr:col>7</xdr:col>
      <xdr:colOff>388530</xdr:colOff>
      <xdr:row>267</xdr:row>
      <xdr:rowOff>18869</xdr:rowOff>
    </xdr:to>
    <xdr:pic>
      <xdr:nvPicPr>
        <xdr:cNvPr id="255" name="그림 254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9847" t="62128" r="40907" b="9672"/>
        <a:stretch/>
      </xdr:blipFill>
      <xdr:spPr>
        <a:xfrm>
          <a:off x="3703422" y="45735057"/>
          <a:ext cx="1603472" cy="731176"/>
        </a:xfrm>
        <a:prstGeom prst="rect">
          <a:avLst/>
        </a:prstGeom>
      </xdr:spPr>
    </xdr:pic>
    <xdr:clientData/>
  </xdr:twoCellAnchor>
  <xdr:twoCellAnchor editAs="oneCell">
    <xdr:from>
      <xdr:col>7</xdr:col>
      <xdr:colOff>690142</xdr:colOff>
      <xdr:row>263</xdr:row>
      <xdr:rowOff>160380</xdr:rowOff>
    </xdr:from>
    <xdr:to>
      <xdr:col>8</xdr:col>
      <xdr:colOff>628726</xdr:colOff>
      <xdr:row>268</xdr:row>
      <xdr:rowOff>39414</xdr:rowOff>
    </xdr:to>
    <xdr:pic>
      <xdr:nvPicPr>
        <xdr:cNvPr id="55" name="그림 5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608506" y="45776471"/>
          <a:ext cx="631311" cy="918123"/>
        </a:xfrm>
        <a:prstGeom prst="rect">
          <a:avLst/>
        </a:prstGeom>
      </xdr:spPr>
    </xdr:pic>
    <xdr:clientData/>
  </xdr:twoCellAnchor>
  <xdr:twoCellAnchor editAs="oneCell">
    <xdr:from>
      <xdr:col>5</xdr:col>
      <xdr:colOff>691976</xdr:colOff>
      <xdr:row>267</xdr:row>
      <xdr:rowOff>44610</xdr:rowOff>
    </xdr:from>
    <xdr:to>
      <xdr:col>7</xdr:col>
      <xdr:colOff>176148</xdr:colOff>
      <xdr:row>268</xdr:row>
      <xdr:rowOff>43673</xdr:rowOff>
    </xdr:to>
    <xdr:pic>
      <xdr:nvPicPr>
        <xdr:cNvPr id="57" name="그림 5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07567" y="46491974"/>
          <a:ext cx="886945" cy="206879"/>
        </a:xfrm>
        <a:prstGeom prst="rect">
          <a:avLst/>
        </a:prstGeom>
      </xdr:spPr>
    </xdr:pic>
    <xdr:clientData/>
  </xdr:twoCellAnchor>
  <xdr:twoCellAnchor editAs="oneCell">
    <xdr:from>
      <xdr:col>3</xdr:col>
      <xdr:colOff>264291</xdr:colOff>
      <xdr:row>264</xdr:row>
      <xdr:rowOff>176944</xdr:rowOff>
    </xdr:from>
    <xdr:to>
      <xdr:col>3</xdr:col>
      <xdr:colOff>403912</xdr:colOff>
      <xdr:row>267</xdr:row>
      <xdr:rowOff>202815</xdr:rowOff>
    </xdr:to>
    <xdr:pic>
      <xdr:nvPicPr>
        <xdr:cNvPr id="59" name="그림 58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flipH="1">
          <a:off x="2394427" y="46000853"/>
          <a:ext cx="139621" cy="649326"/>
        </a:xfrm>
        <a:prstGeom prst="rect">
          <a:avLst/>
        </a:prstGeom>
      </xdr:spPr>
    </xdr:pic>
    <xdr:clientData/>
  </xdr:twoCellAnchor>
  <xdr:twoCellAnchor editAs="oneCell">
    <xdr:from>
      <xdr:col>7</xdr:col>
      <xdr:colOff>264291</xdr:colOff>
      <xdr:row>263</xdr:row>
      <xdr:rowOff>169312</xdr:rowOff>
    </xdr:from>
    <xdr:to>
      <xdr:col>7</xdr:col>
      <xdr:colOff>631836</xdr:colOff>
      <xdr:row>265</xdr:row>
      <xdr:rowOff>43671</xdr:rowOff>
    </xdr:to>
    <xdr:pic>
      <xdr:nvPicPr>
        <xdr:cNvPr id="65" name="그림 6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182655" y="45785403"/>
          <a:ext cx="367545" cy="289995"/>
        </a:xfrm>
        <a:prstGeom prst="rect">
          <a:avLst/>
        </a:prstGeom>
      </xdr:spPr>
    </xdr:pic>
    <xdr:clientData/>
  </xdr:twoCellAnchor>
  <xdr:twoCellAnchor>
    <xdr:from>
      <xdr:col>3</xdr:col>
      <xdr:colOff>164899</xdr:colOff>
      <xdr:row>269</xdr:row>
      <xdr:rowOff>2258</xdr:rowOff>
    </xdr:from>
    <xdr:to>
      <xdr:col>8</xdr:col>
      <xdr:colOff>639958</xdr:colOff>
      <xdr:row>273</xdr:row>
      <xdr:rowOff>201742</xdr:rowOff>
    </xdr:to>
    <xdr:sp macro="" textlink="">
      <xdr:nvSpPr>
        <xdr:cNvPr id="256" name="직사각형 255"/>
        <xdr:cNvSpPr/>
      </xdr:nvSpPr>
      <xdr:spPr>
        <a:xfrm>
          <a:off x="2295035" y="46865258"/>
          <a:ext cx="3956014" cy="1030757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496203</xdr:colOff>
      <xdr:row>269</xdr:row>
      <xdr:rowOff>31486</xdr:rowOff>
    </xdr:from>
    <xdr:to>
      <xdr:col>5</xdr:col>
      <xdr:colOff>107723</xdr:colOff>
      <xdr:row>273</xdr:row>
      <xdr:rowOff>176944</xdr:rowOff>
    </xdr:to>
    <xdr:pic>
      <xdr:nvPicPr>
        <xdr:cNvPr id="257" name="그림 25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626339" y="46894486"/>
          <a:ext cx="996975" cy="976732"/>
        </a:xfrm>
        <a:prstGeom prst="rect">
          <a:avLst/>
        </a:prstGeom>
      </xdr:spPr>
    </xdr:pic>
    <xdr:clientData/>
  </xdr:twoCellAnchor>
  <xdr:twoCellAnchor editAs="oneCell">
    <xdr:from>
      <xdr:col>5</xdr:col>
      <xdr:colOff>161276</xdr:colOff>
      <xdr:row>269</xdr:row>
      <xdr:rowOff>47843</xdr:rowOff>
    </xdr:from>
    <xdr:to>
      <xdr:col>5</xdr:col>
      <xdr:colOff>637526</xdr:colOff>
      <xdr:row>269</xdr:row>
      <xdr:rowOff>187152</xdr:rowOff>
    </xdr:to>
    <xdr:pic>
      <xdr:nvPicPr>
        <xdr:cNvPr id="69" name="그림 68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676867" y="46910843"/>
          <a:ext cx="476250" cy="139309"/>
        </a:xfrm>
        <a:prstGeom prst="rect">
          <a:avLst/>
        </a:prstGeom>
      </xdr:spPr>
    </xdr:pic>
    <xdr:clientData/>
  </xdr:twoCellAnchor>
  <xdr:twoCellAnchor editAs="oneCell">
    <xdr:from>
      <xdr:col>4</xdr:col>
      <xdr:colOff>625620</xdr:colOff>
      <xdr:row>270</xdr:row>
      <xdr:rowOff>152617</xdr:rowOff>
    </xdr:from>
    <xdr:to>
      <xdr:col>5</xdr:col>
      <xdr:colOff>96306</xdr:colOff>
      <xdr:row>271</xdr:row>
      <xdr:rowOff>34095</xdr:rowOff>
    </xdr:to>
    <xdr:pic>
      <xdr:nvPicPr>
        <xdr:cNvPr id="71" name="그림 7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448484" y="47223435"/>
          <a:ext cx="163413" cy="89295"/>
        </a:xfrm>
        <a:prstGeom prst="rect">
          <a:avLst/>
        </a:prstGeom>
      </xdr:spPr>
    </xdr:pic>
    <xdr:clientData/>
  </xdr:twoCellAnchor>
  <xdr:twoCellAnchor>
    <xdr:from>
      <xdr:col>3</xdr:col>
      <xdr:colOff>224595</xdr:colOff>
      <xdr:row>242</xdr:row>
      <xdr:rowOff>1504</xdr:rowOff>
    </xdr:from>
    <xdr:to>
      <xdr:col>9</xdr:col>
      <xdr:colOff>6927</xdr:colOff>
      <xdr:row>246</xdr:row>
      <xdr:rowOff>200235</xdr:rowOff>
    </xdr:to>
    <xdr:sp macro="" textlink="">
      <xdr:nvSpPr>
        <xdr:cNvPr id="259" name="직사각형 258"/>
        <xdr:cNvSpPr/>
      </xdr:nvSpPr>
      <xdr:spPr>
        <a:xfrm>
          <a:off x="2353225" y="41099808"/>
          <a:ext cx="3923637" cy="1026992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7</xdr:col>
      <xdr:colOff>278174</xdr:colOff>
      <xdr:row>242</xdr:row>
      <xdr:rowOff>161696</xdr:rowOff>
    </xdr:from>
    <xdr:to>
      <xdr:col>8</xdr:col>
      <xdr:colOff>502370</xdr:colOff>
      <xdr:row>246</xdr:row>
      <xdr:rowOff>178801</xdr:rowOff>
    </xdr:to>
    <xdr:pic>
      <xdr:nvPicPr>
        <xdr:cNvPr id="77" name="그림 76"/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13620" t="12270"/>
        <a:stretch/>
      </xdr:blipFill>
      <xdr:spPr>
        <a:xfrm>
          <a:off x="5173196" y="41260000"/>
          <a:ext cx="911652" cy="845367"/>
        </a:xfrm>
        <a:prstGeom prst="rect">
          <a:avLst/>
        </a:prstGeom>
      </xdr:spPr>
    </xdr:pic>
    <xdr:clientData/>
  </xdr:twoCellAnchor>
  <xdr:twoCellAnchor editAs="oneCell">
    <xdr:from>
      <xdr:col>4</xdr:col>
      <xdr:colOff>206736</xdr:colOff>
      <xdr:row>242</xdr:row>
      <xdr:rowOff>179653</xdr:rowOff>
    </xdr:from>
    <xdr:to>
      <xdr:col>7</xdr:col>
      <xdr:colOff>235051</xdr:colOff>
      <xdr:row>246</xdr:row>
      <xdr:rowOff>184755</xdr:rowOff>
    </xdr:to>
    <xdr:pic>
      <xdr:nvPicPr>
        <xdr:cNvPr id="81" name="그림 8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022823" y="41277957"/>
          <a:ext cx="2107250" cy="833364"/>
        </a:xfrm>
        <a:prstGeom prst="rect">
          <a:avLst/>
        </a:prstGeom>
      </xdr:spPr>
    </xdr:pic>
    <xdr:clientData/>
  </xdr:twoCellAnchor>
  <xdr:twoCellAnchor editAs="oneCell">
    <xdr:from>
      <xdr:col>4</xdr:col>
      <xdr:colOff>254361</xdr:colOff>
      <xdr:row>242</xdr:row>
      <xdr:rowOff>41267</xdr:rowOff>
    </xdr:from>
    <xdr:to>
      <xdr:col>5</xdr:col>
      <xdr:colOff>639328</xdr:colOff>
      <xdr:row>242</xdr:row>
      <xdr:rowOff>164124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070448" y="41139571"/>
          <a:ext cx="1072423" cy="122857"/>
        </a:xfrm>
        <a:prstGeom prst="rect">
          <a:avLst/>
        </a:prstGeom>
      </xdr:spPr>
    </xdr:pic>
    <xdr:clientData/>
  </xdr:twoCellAnchor>
  <xdr:twoCellAnchor editAs="oneCell">
    <xdr:from>
      <xdr:col>3</xdr:col>
      <xdr:colOff>667779</xdr:colOff>
      <xdr:row>242</xdr:row>
      <xdr:rowOff>178805</xdr:rowOff>
    </xdr:from>
    <xdr:to>
      <xdr:col>4</xdr:col>
      <xdr:colOff>188877</xdr:colOff>
      <xdr:row>246</xdr:row>
      <xdr:rowOff>172557</xdr:rowOff>
    </xdr:to>
    <xdr:pic>
      <xdr:nvPicPr>
        <xdr:cNvPr id="88" name="그림 8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796409" y="41277109"/>
          <a:ext cx="208555" cy="822014"/>
        </a:xfrm>
        <a:prstGeom prst="rect">
          <a:avLst/>
        </a:prstGeom>
      </xdr:spPr>
    </xdr:pic>
    <xdr:clientData/>
  </xdr:twoCellAnchor>
  <xdr:twoCellAnchor editAs="oneCell">
    <xdr:from>
      <xdr:col>7</xdr:col>
      <xdr:colOff>278174</xdr:colOff>
      <xdr:row>242</xdr:row>
      <xdr:rowOff>68530</xdr:rowOff>
    </xdr:from>
    <xdr:to>
      <xdr:col>8</xdr:col>
      <xdr:colOff>290425</xdr:colOff>
      <xdr:row>242</xdr:row>
      <xdr:rowOff>146257</xdr:rowOff>
    </xdr:to>
    <xdr:pic>
      <xdr:nvPicPr>
        <xdr:cNvPr id="91" name="그림 90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173196" y="41166834"/>
          <a:ext cx="699707" cy="77727"/>
        </a:xfrm>
        <a:prstGeom prst="rect">
          <a:avLst/>
        </a:prstGeom>
      </xdr:spPr>
    </xdr:pic>
    <xdr:clientData/>
  </xdr:twoCellAnchor>
  <xdr:twoCellAnchor>
    <xdr:from>
      <xdr:col>1</xdr:col>
      <xdr:colOff>131379</xdr:colOff>
      <xdr:row>238</xdr:row>
      <xdr:rowOff>65690</xdr:rowOff>
    </xdr:from>
    <xdr:to>
      <xdr:col>1</xdr:col>
      <xdr:colOff>328448</xdr:colOff>
      <xdr:row>238</xdr:row>
      <xdr:rowOff>137949</xdr:rowOff>
    </xdr:to>
    <xdr:sp macro="" textlink="">
      <xdr:nvSpPr>
        <xdr:cNvPr id="93" name="직사각형 92"/>
        <xdr:cNvSpPr/>
      </xdr:nvSpPr>
      <xdr:spPr>
        <a:xfrm>
          <a:off x="886810" y="40937793"/>
          <a:ext cx="197069" cy="72259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518948</xdr:colOff>
      <xdr:row>237</xdr:row>
      <xdr:rowOff>137948</xdr:rowOff>
    </xdr:from>
    <xdr:to>
      <xdr:col>2</xdr:col>
      <xdr:colOff>236483</xdr:colOff>
      <xdr:row>238</xdr:row>
      <xdr:rowOff>118242</xdr:rowOff>
    </xdr:to>
    <xdr:sp macro="" textlink="">
      <xdr:nvSpPr>
        <xdr:cNvPr id="94" name="TextBox 93"/>
        <xdr:cNvSpPr txBox="1"/>
      </xdr:nvSpPr>
      <xdr:spPr>
        <a:xfrm>
          <a:off x="1274379" y="40799845"/>
          <a:ext cx="40070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분리</a:t>
          </a:r>
        </a:p>
      </xdr:txBody>
    </xdr:sp>
    <xdr:clientData/>
  </xdr:twoCellAnchor>
  <xdr:twoCellAnchor>
    <xdr:from>
      <xdr:col>2</xdr:col>
      <xdr:colOff>375745</xdr:colOff>
      <xdr:row>237</xdr:row>
      <xdr:rowOff>132693</xdr:rowOff>
    </xdr:from>
    <xdr:to>
      <xdr:col>3</xdr:col>
      <xdr:colOff>93279</xdr:colOff>
      <xdr:row>238</xdr:row>
      <xdr:rowOff>112987</xdr:rowOff>
    </xdr:to>
    <xdr:sp macro="" textlink="">
      <xdr:nvSpPr>
        <xdr:cNvPr id="263" name="TextBox 262"/>
        <xdr:cNvSpPr txBox="1"/>
      </xdr:nvSpPr>
      <xdr:spPr>
        <a:xfrm>
          <a:off x="1814348" y="40794590"/>
          <a:ext cx="40070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일체</a:t>
          </a:r>
        </a:p>
      </xdr:txBody>
    </xdr:sp>
    <xdr:clientData/>
  </xdr:twoCellAnchor>
  <xdr:twoCellAnchor>
    <xdr:from>
      <xdr:col>0</xdr:col>
      <xdr:colOff>720587</xdr:colOff>
      <xdr:row>282</xdr:row>
      <xdr:rowOff>74543</xdr:rowOff>
    </xdr:from>
    <xdr:to>
      <xdr:col>8</xdr:col>
      <xdr:colOff>654327</xdr:colOff>
      <xdr:row>298</xdr:row>
      <xdr:rowOff>74543</xdr:rowOff>
    </xdr:to>
    <xdr:sp macro="" textlink="">
      <xdr:nvSpPr>
        <xdr:cNvPr id="273" name="직사각형 272"/>
        <xdr:cNvSpPr/>
      </xdr:nvSpPr>
      <xdr:spPr>
        <a:xfrm>
          <a:off x="720587" y="50283717"/>
          <a:ext cx="5516218" cy="3313043"/>
        </a:xfrm>
        <a:prstGeom prst="rect">
          <a:avLst/>
        </a:prstGeom>
        <a:solidFill>
          <a:schemeClr val="bg1">
            <a:lumMod val="9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328820</xdr:colOff>
      <xdr:row>282</xdr:row>
      <xdr:rowOff>122168</xdr:rowOff>
    </xdr:from>
    <xdr:to>
      <xdr:col>4</xdr:col>
      <xdr:colOff>338346</xdr:colOff>
      <xdr:row>283</xdr:row>
      <xdr:rowOff>169793</xdr:rowOff>
    </xdr:to>
    <xdr:sp macro="" textlink="">
      <xdr:nvSpPr>
        <xdr:cNvPr id="274" name="TextBox 273"/>
        <xdr:cNvSpPr txBox="1"/>
      </xdr:nvSpPr>
      <xdr:spPr>
        <a:xfrm>
          <a:off x="2457450" y="50331342"/>
          <a:ext cx="696983" cy="25469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형상계획</a:t>
          </a:r>
        </a:p>
      </xdr:txBody>
    </xdr:sp>
    <xdr:clientData/>
  </xdr:twoCellAnchor>
  <xdr:twoCellAnchor>
    <xdr:from>
      <xdr:col>4</xdr:col>
      <xdr:colOff>366920</xdr:colOff>
      <xdr:row>282</xdr:row>
      <xdr:rowOff>122168</xdr:rowOff>
    </xdr:from>
    <xdr:to>
      <xdr:col>5</xdr:col>
      <xdr:colOff>376446</xdr:colOff>
      <xdr:row>283</xdr:row>
      <xdr:rowOff>169793</xdr:rowOff>
    </xdr:to>
    <xdr:sp macro="" textlink="">
      <xdr:nvSpPr>
        <xdr:cNvPr id="275" name="TextBox 274"/>
        <xdr:cNvSpPr txBox="1"/>
      </xdr:nvSpPr>
      <xdr:spPr>
        <a:xfrm>
          <a:off x="3183007" y="50331342"/>
          <a:ext cx="696982" cy="25469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ko-KR" altLang="en-US" sz="800">
              <a:solidFill>
                <a:schemeClr val="dk1"/>
              </a:solidFill>
              <a:latin typeface="+mn-lt"/>
              <a:ea typeface="+mn-ea"/>
              <a:cs typeface="+mn-cs"/>
            </a:rPr>
            <a:t>철근배근</a:t>
          </a:r>
        </a:p>
      </xdr:txBody>
    </xdr:sp>
    <xdr:clientData/>
  </xdr:twoCellAnchor>
  <xdr:twoCellAnchor editAs="oneCell">
    <xdr:from>
      <xdr:col>1</xdr:col>
      <xdr:colOff>76840</xdr:colOff>
      <xdr:row>284</xdr:row>
      <xdr:rowOff>111713</xdr:rowOff>
    </xdr:from>
    <xdr:to>
      <xdr:col>3</xdr:col>
      <xdr:colOff>97622</xdr:colOff>
      <xdr:row>288</xdr:row>
      <xdr:rowOff>10351</xdr:rowOff>
    </xdr:to>
    <xdr:pic>
      <xdr:nvPicPr>
        <xdr:cNvPr id="276" name="그림 27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0557" y="50735017"/>
          <a:ext cx="1395695" cy="726900"/>
        </a:xfrm>
        <a:prstGeom prst="rect">
          <a:avLst/>
        </a:prstGeom>
      </xdr:spPr>
    </xdr:pic>
    <xdr:clientData/>
  </xdr:twoCellAnchor>
  <xdr:twoCellAnchor>
    <xdr:from>
      <xdr:col>0</xdr:col>
      <xdr:colOff>720587</xdr:colOff>
      <xdr:row>282</xdr:row>
      <xdr:rowOff>74543</xdr:rowOff>
    </xdr:from>
    <xdr:to>
      <xdr:col>8</xdr:col>
      <xdr:colOff>654327</xdr:colOff>
      <xdr:row>284</xdr:row>
      <xdr:rowOff>29403</xdr:rowOff>
    </xdr:to>
    <xdr:sp macro="" textlink="">
      <xdr:nvSpPr>
        <xdr:cNvPr id="278" name="직사각형 277"/>
        <xdr:cNvSpPr/>
      </xdr:nvSpPr>
      <xdr:spPr>
        <a:xfrm>
          <a:off x="720587" y="50283717"/>
          <a:ext cx="5516218" cy="368990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157370</xdr:colOff>
      <xdr:row>284</xdr:row>
      <xdr:rowOff>29403</xdr:rowOff>
    </xdr:from>
    <xdr:to>
      <xdr:col>8</xdr:col>
      <xdr:colOff>635277</xdr:colOff>
      <xdr:row>293</xdr:row>
      <xdr:rowOff>67503</xdr:rowOff>
    </xdr:to>
    <xdr:sp macro="" textlink="">
      <xdr:nvSpPr>
        <xdr:cNvPr id="279" name="직사각형 278"/>
        <xdr:cNvSpPr/>
      </xdr:nvSpPr>
      <xdr:spPr>
        <a:xfrm>
          <a:off x="2286000" y="50652707"/>
          <a:ext cx="3931755" cy="1901687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162890</xdr:colOff>
      <xdr:row>293</xdr:row>
      <xdr:rowOff>76047</xdr:rowOff>
    </xdr:from>
    <xdr:to>
      <xdr:col>8</xdr:col>
      <xdr:colOff>632679</xdr:colOff>
      <xdr:row>298</xdr:row>
      <xdr:rowOff>67713</xdr:rowOff>
    </xdr:to>
    <xdr:sp macro="" textlink="">
      <xdr:nvSpPr>
        <xdr:cNvPr id="283" name="직사각형 282"/>
        <xdr:cNvSpPr/>
      </xdr:nvSpPr>
      <xdr:spPr>
        <a:xfrm>
          <a:off x="2291520" y="52562938"/>
          <a:ext cx="3923637" cy="1026992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24847</xdr:colOff>
      <xdr:row>288</xdr:row>
      <xdr:rowOff>165653</xdr:rowOff>
    </xdr:from>
    <xdr:to>
      <xdr:col>1</xdr:col>
      <xdr:colOff>488674</xdr:colOff>
      <xdr:row>289</xdr:row>
      <xdr:rowOff>190501</xdr:rowOff>
    </xdr:to>
    <xdr:sp macro="" textlink="">
      <xdr:nvSpPr>
        <xdr:cNvPr id="97" name="TextBox 96"/>
        <xdr:cNvSpPr txBox="1"/>
      </xdr:nvSpPr>
      <xdr:spPr>
        <a:xfrm>
          <a:off x="778564" y="51617218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저판</a:t>
          </a:r>
        </a:p>
      </xdr:txBody>
    </xdr:sp>
    <xdr:clientData/>
  </xdr:twoCellAnchor>
  <xdr:twoCellAnchor>
    <xdr:from>
      <xdr:col>1</xdr:col>
      <xdr:colOff>36443</xdr:colOff>
      <xdr:row>290</xdr:row>
      <xdr:rowOff>168966</xdr:rowOff>
    </xdr:from>
    <xdr:to>
      <xdr:col>1</xdr:col>
      <xdr:colOff>500270</xdr:colOff>
      <xdr:row>291</xdr:row>
      <xdr:rowOff>193814</xdr:rowOff>
    </xdr:to>
    <xdr:sp macro="" textlink="">
      <xdr:nvSpPr>
        <xdr:cNvPr id="292" name="TextBox 291"/>
        <xdr:cNvSpPr txBox="1"/>
      </xdr:nvSpPr>
      <xdr:spPr>
        <a:xfrm>
          <a:off x="790160" y="52034662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기둥</a:t>
          </a:r>
        </a:p>
      </xdr:txBody>
    </xdr:sp>
    <xdr:clientData/>
  </xdr:twoCellAnchor>
  <xdr:twoCellAnchor>
    <xdr:from>
      <xdr:col>1</xdr:col>
      <xdr:colOff>14908</xdr:colOff>
      <xdr:row>292</xdr:row>
      <xdr:rowOff>139150</xdr:rowOff>
    </xdr:from>
    <xdr:to>
      <xdr:col>1</xdr:col>
      <xdr:colOff>530087</xdr:colOff>
      <xdr:row>293</xdr:row>
      <xdr:rowOff>163998</xdr:rowOff>
    </xdr:to>
    <xdr:sp macro="" textlink="">
      <xdr:nvSpPr>
        <xdr:cNvPr id="293" name="TextBox 292"/>
        <xdr:cNvSpPr txBox="1"/>
      </xdr:nvSpPr>
      <xdr:spPr>
        <a:xfrm>
          <a:off x="768625" y="52418976"/>
          <a:ext cx="515179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두부보</a:t>
          </a:r>
        </a:p>
      </xdr:txBody>
    </xdr:sp>
    <xdr:clientData/>
  </xdr:twoCellAnchor>
  <xdr:twoCellAnchor>
    <xdr:from>
      <xdr:col>1</xdr:col>
      <xdr:colOff>34786</xdr:colOff>
      <xdr:row>294</xdr:row>
      <xdr:rowOff>159026</xdr:rowOff>
    </xdr:from>
    <xdr:to>
      <xdr:col>1</xdr:col>
      <xdr:colOff>662609</xdr:colOff>
      <xdr:row>295</xdr:row>
      <xdr:rowOff>183874</xdr:rowOff>
    </xdr:to>
    <xdr:sp macro="" textlink="">
      <xdr:nvSpPr>
        <xdr:cNvPr id="294" name="TextBox 293"/>
        <xdr:cNvSpPr txBox="1"/>
      </xdr:nvSpPr>
      <xdr:spPr>
        <a:xfrm>
          <a:off x="788503" y="52852983"/>
          <a:ext cx="627823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받침블럭</a:t>
          </a:r>
        </a:p>
      </xdr:txBody>
    </xdr:sp>
    <xdr:clientData/>
  </xdr:twoCellAnchor>
  <xdr:twoCellAnchor editAs="oneCell">
    <xdr:from>
      <xdr:col>4</xdr:col>
      <xdr:colOff>592930</xdr:colOff>
      <xdr:row>284</xdr:row>
      <xdr:rowOff>57978</xdr:rowOff>
    </xdr:from>
    <xdr:to>
      <xdr:col>6</xdr:col>
      <xdr:colOff>612913</xdr:colOff>
      <xdr:row>293</xdr:row>
      <xdr:rowOff>54252</xdr:rowOff>
    </xdr:to>
    <xdr:pic>
      <xdr:nvPicPr>
        <xdr:cNvPr id="98" name="그림 97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409017" y="50681282"/>
          <a:ext cx="1394896" cy="1859861"/>
        </a:xfrm>
        <a:prstGeom prst="rect">
          <a:avLst/>
        </a:prstGeom>
      </xdr:spPr>
    </xdr:pic>
    <xdr:clientData/>
  </xdr:twoCellAnchor>
  <xdr:twoCellAnchor>
    <xdr:from>
      <xdr:col>1</xdr:col>
      <xdr:colOff>530086</xdr:colOff>
      <xdr:row>289</xdr:row>
      <xdr:rowOff>16566</xdr:rowOff>
    </xdr:from>
    <xdr:to>
      <xdr:col>2</xdr:col>
      <xdr:colOff>273325</xdr:colOff>
      <xdr:row>289</xdr:row>
      <xdr:rowOff>190501</xdr:rowOff>
    </xdr:to>
    <xdr:sp macro="" textlink="">
      <xdr:nvSpPr>
        <xdr:cNvPr id="99" name="직사각형 98"/>
        <xdr:cNvSpPr/>
      </xdr:nvSpPr>
      <xdr:spPr>
        <a:xfrm>
          <a:off x="1283803" y="51675196"/>
          <a:ext cx="430696" cy="173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541681</xdr:colOff>
      <xdr:row>288</xdr:row>
      <xdr:rowOff>193815</xdr:rowOff>
    </xdr:from>
    <xdr:to>
      <xdr:col>2</xdr:col>
      <xdr:colOff>318051</xdr:colOff>
      <xdr:row>290</xdr:row>
      <xdr:rowOff>11597</xdr:rowOff>
    </xdr:to>
    <xdr:sp macro="" textlink="">
      <xdr:nvSpPr>
        <xdr:cNvPr id="295" name="TextBox 294"/>
        <xdr:cNvSpPr txBox="1"/>
      </xdr:nvSpPr>
      <xdr:spPr>
        <a:xfrm>
          <a:off x="1295398" y="51645380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type-1</a:t>
          </a:r>
          <a:endParaRPr lang="ko-KR" altLang="en-US" sz="800"/>
        </a:p>
      </xdr:txBody>
    </xdr:sp>
    <xdr:clientData/>
  </xdr:twoCellAnchor>
  <xdr:twoCellAnchor>
    <xdr:from>
      <xdr:col>2</xdr:col>
      <xdr:colOff>318051</xdr:colOff>
      <xdr:row>289</xdr:row>
      <xdr:rowOff>28161</xdr:rowOff>
    </xdr:from>
    <xdr:to>
      <xdr:col>3</xdr:col>
      <xdr:colOff>61291</xdr:colOff>
      <xdr:row>289</xdr:row>
      <xdr:rowOff>202096</xdr:rowOff>
    </xdr:to>
    <xdr:sp macro="" textlink="">
      <xdr:nvSpPr>
        <xdr:cNvPr id="296" name="직사각형 295"/>
        <xdr:cNvSpPr/>
      </xdr:nvSpPr>
      <xdr:spPr>
        <a:xfrm>
          <a:off x="1759225" y="51686791"/>
          <a:ext cx="430696" cy="17393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313081</xdr:colOff>
      <xdr:row>288</xdr:row>
      <xdr:rowOff>205410</xdr:rowOff>
    </xdr:from>
    <xdr:to>
      <xdr:col>3</xdr:col>
      <xdr:colOff>89452</xdr:colOff>
      <xdr:row>290</xdr:row>
      <xdr:rowOff>23192</xdr:rowOff>
    </xdr:to>
    <xdr:sp macro="" textlink="">
      <xdr:nvSpPr>
        <xdr:cNvPr id="297" name="TextBox 296"/>
        <xdr:cNvSpPr txBox="1"/>
      </xdr:nvSpPr>
      <xdr:spPr>
        <a:xfrm>
          <a:off x="1754255" y="51656975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type-2</a:t>
          </a:r>
          <a:endParaRPr lang="ko-KR" altLang="en-US" sz="800"/>
        </a:p>
      </xdr:txBody>
    </xdr:sp>
    <xdr:clientData/>
  </xdr:twoCellAnchor>
  <xdr:twoCellAnchor>
    <xdr:from>
      <xdr:col>1</xdr:col>
      <xdr:colOff>516833</xdr:colOff>
      <xdr:row>291</xdr:row>
      <xdr:rowOff>19878</xdr:rowOff>
    </xdr:from>
    <xdr:to>
      <xdr:col>2</xdr:col>
      <xdr:colOff>260072</xdr:colOff>
      <xdr:row>291</xdr:row>
      <xdr:rowOff>193813</xdr:rowOff>
    </xdr:to>
    <xdr:sp macro="" textlink="">
      <xdr:nvSpPr>
        <xdr:cNvPr id="298" name="직사각형 297"/>
        <xdr:cNvSpPr/>
      </xdr:nvSpPr>
      <xdr:spPr>
        <a:xfrm>
          <a:off x="1270550" y="52092639"/>
          <a:ext cx="430696" cy="173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528428</xdr:colOff>
      <xdr:row>290</xdr:row>
      <xdr:rowOff>197127</xdr:rowOff>
    </xdr:from>
    <xdr:to>
      <xdr:col>2</xdr:col>
      <xdr:colOff>304798</xdr:colOff>
      <xdr:row>292</xdr:row>
      <xdr:rowOff>14910</xdr:rowOff>
    </xdr:to>
    <xdr:sp macro="" textlink="">
      <xdr:nvSpPr>
        <xdr:cNvPr id="299" name="TextBox 298"/>
        <xdr:cNvSpPr txBox="1"/>
      </xdr:nvSpPr>
      <xdr:spPr>
        <a:xfrm>
          <a:off x="1282145" y="52062823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type-1</a:t>
          </a:r>
          <a:endParaRPr lang="ko-KR" altLang="en-US" sz="800"/>
        </a:p>
      </xdr:txBody>
    </xdr:sp>
    <xdr:clientData/>
  </xdr:twoCellAnchor>
  <xdr:twoCellAnchor>
    <xdr:from>
      <xdr:col>2</xdr:col>
      <xdr:colOff>304798</xdr:colOff>
      <xdr:row>291</xdr:row>
      <xdr:rowOff>31473</xdr:rowOff>
    </xdr:from>
    <xdr:to>
      <xdr:col>3</xdr:col>
      <xdr:colOff>48038</xdr:colOff>
      <xdr:row>291</xdr:row>
      <xdr:rowOff>205408</xdr:rowOff>
    </xdr:to>
    <xdr:sp macro="" textlink="">
      <xdr:nvSpPr>
        <xdr:cNvPr id="300" name="직사각형 299"/>
        <xdr:cNvSpPr/>
      </xdr:nvSpPr>
      <xdr:spPr>
        <a:xfrm>
          <a:off x="1745972" y="52104234"/>
          <a:ext cx="430696" cy="17393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299828</xdr:colOff>
      <xdr:row>291</xdr:row>
      <xdr:rowOff>1657</xdr:rowOff>
    </xdr:from>
    <xdr:to>
      <xdr:col>3</xdr:col>
      <xdr:colOff>76199</xdr:colOff>
      <xdr:row>292</xdr:row>
      <xdr:rowOff>26505</xdr:rowOff>
    </xdr:to>
    <xdr:sp macro="" textlink="">
      <xdr:nvSpPr>
        <xdr:cNvPr id="301" name="TextBox 300"/>
        <xdr:cNvSpPr txBox="1"/>
      </xdr:nvSpPr>
      <xdr:spPr>
        <a:xfrm>
          <a:off x="1741002" y="52074418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type-2</a:t>
          </a:r>
          <a:endParaRPr lang="ko-KR" altLang="en-US" sz="800"/>
        </a:p>
      </xdr:txBody>
    </xdr:sp>
    <xdr:clientData/>
  </xdr:twoCellAnchor>
  <xdr:twoCellAnchor>
    <xdr:from>
      <xdr:col>1</xdr:col>
      <xdr:colOff>528429</xdr:colOff>
      <xdr:row>293</xdr:row>
      <xdr:rowOff>23191</xdr:rowOff>
    </xdr:from>
    <xdr:to>
      <xdr:col>2</xdr:col>
      <xdr:colOff>271668</xdr:colOff>
      <xdr:row>293</xdr:row>
      <xdr:rowOff>197126</xdr:rowOff>
    </xdr:to>
    <xdr:sp macro="" textlink="">
      <xdr:nvSpPr>
        <xdr:cNvPr id="302" name="직사각형 301"/>
        <xdr:cNvSpPr/>
      </xdr:nvSpPr>
      <xdr:spPr>
        <a:xfrm>
          <a:off x="1282146" y="52510082"/>
          <a:ext cx="430696" cy="173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540024</xdr:colOff>
      <xdr:row>292</xdr:row>
      <xdr:rowOff>200440</xdr:rowOff>
    </xdr:from>
    <xdr:to>
      <xdr:col>2</xdr:col>
      <xdr:colOff>316394</xdr:colOff>
      <xdr:row>294</xdr:row>
      <xdr:rowOff>18222</xdr:rowOff>
    </xdr:to>
    <xdr:sp macro="" textlink="">
      <xdr:nvSpPr>
        <xdr:cNvPr id="303" name="TextBox 302"/>
        <xdr:cNvSpPr txBox="1"/>
      </xdr:nvSpPr>
      <xdr:spPr>
        <a:xfrm>
          <a:off x="1293741" y="52480266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type-1</a:t>
          </a:r>
          <a:endParaRPr lang="ko-KR" altLang="en-US" sz="800"/>
        </a:p>
      </xdr:txBody>
    </xdr:sp>
    <xdr:clientData/>
  </xdr:twoCellAnchor>
  <xdr:twoCellAnchor>
    <xdr:from>
      <xdr:col>2</xdr:col>
      <xdr:colOff>316394</xdr:colOff>
      <xdr:row>293</xdr:row>
      <xdr:rowOff>34786</xdr:rowOff>
    </xdr:from>
    <xdr:to>
      <xdr:col>3</xdr:col>
      <xdr:colOff>59634</xdr:colOff>
      <xdr:row>294</xdr:row>
      <xdr:rowOff>1655</xdr:rowOff>
    </xdr:to>
    <xdr:sp macro="" textlink="">
      <xdr:nvSpPr>
        <xdr:cNvPr id="304" name="직사각형 303"/>
        <xdr:cNvSpPr/>
      </xdr:nvSpPr>
      <xdr:spPr>
        <a:xfrm>
          <a:off x="1757568" y="52521677"/>
          <a:ext cx="430696" cy="17393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311424</xdr:colOff>
      <xdr:row>293</xdr:row>
      <xdr:rowOff>4970</xdr:rowOff>
    </xdr:from>
    <xdr:to>
      <xdr:col>3</xdr:col>
      <xdr:colOff>87795</xdr:colOff>
      <xdr:row>294</xdr:row>
      <xdr:rowOff>29817</xdr:rowOff>
    </xdr:to>
    <xdr:sp macro="" textlink="">
      <xdr:nvSpPr>
        <xdr:cNvPr id="305" name="TextBox 304"/>
        <xdr:cNvSpPr txBox="1"/>
      </xdr:nvSpPr>
      <xdr:spPr>
        <a:xfrm>
          <a:off x="1752598" y="52491861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type-2</a:t>
          </a:r>
          <a:endParaRPr lang="ko-KR" altLang="en-US" sz="800"/>
        </a:p>
      </xdr:txBody>
    </xdr:sp>
    <xdr:clientData/>
  </xdr:twoCellAnchor>
  <xdr:twoCellAnchor>
    <xdr:from>
      <xdr:col>1</xdr:col>
      <xdr:colOff>473764</xdr:colOff>
      <xdr:row>295</xdr:row>
      <xdr:rowOff>192155</xdr:rowOff>
    </xdr:from>
    <xdr:to>
      <xdr:col>2</xdr:col>
      <xdr:colOff>217003</xdr:colOff>
      <xdr:row>296</xdr:row>
      <xdr:rowOff>159025</xdr:rowOff>
    </xdr:to>
    <xdr:sp macro="" textlink="">
      <xdr:nvSpPr>
        <xdr:cNvPr id="306" name="직사각형 305"/>
        <xdr:cNvSpPr/>
      </xdr:nvSpPr>
      <xdr:spPr>
        <a:xfrm>
          <a:off x="1227481" y="53093177"/>
          <a:ext cx="430696" cy="173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485359</xdr:colOff>
      <xdr:row>295</xdr:row>
      <xdr:rowOff>162339</xdr:rowOff>
    </xdr:from>
    <xdr:to>
      <xdr:col>2</xdr:col>
      <xdr:colOff>261729</xdr:colOff>
      <xdr:row>296</xdr:row>
      <xdr:rowOff>187187</xdr:rowOff>
    </xdr:to>
    <xdr:sp macro="" textlink="">
      <xdr:nvSpPr>
        <xdr:cNvPr id="307" name="TextBox 306"/>
        <xdr:cNvSpPr txBox="1"/>
      </xdr:nvSpPr>
      <xdr:spPr>
        <a:xfrm>
          <a:off x="1239076" y="53063361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type-1</a:t>
          </a:r>
          <a:endParaRPr lang="ko-KR" altLang="en-US" sz="800"/>
        </a:p>
      </xdr:txBody>
    </xdr:sp>
    <xdr:clientData/>
  </xdr:twoCellAnchor>
  <xdr:twoCellAnchor>
    <xdr:from>
      <xdr:col>2</xdr:col>
      <xdr:colOff>261729</xdr:colOff>
      <xdr:row>295</xdr:row>
      <xdr:rowOff>203750</xdr:rowOff>
    </xdr:from>
    <xdr:to>
      <xdr:col>3</xdr:col>
      <xdr:colOff>4969</xdr:colOff>
      <xdr:row>296</xdr:row>
      <xdr:rowOff>170620</xdr:rowOff>
    </xdr:to>
    <xdr:sp macro="" textlink="">
      <xdr:nvSpPr>
        <xdr:cNvPr id="308" name="직사각형 307"/>
        <xdr:cNvSpPr/>
      </xdr:nvSpPr>
      <xdr:spPr>
        <a:xfrm>
          <a:off x="1702903" y="53104772"/>
          <a:ext cx="430696" cy="17393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256759</xdr:colOff>
      <xdr:row>295</xdr:row>
      <xdr:rowOff>173934</xdr:rowOff>
    </xdr:from>
    <xdr:to>
      <xdr:col>3</xdr:col>
      <xdr:colOff>33130</xdr:colOff>
      <xdr:row>296</xdr:row>
      <xdr:rowOff>198782</xdr:rowOff>
    </xdr:to>
    <xdr:sp macro="" textlink="">
      <xdr:nvSpPr>
        <xdr:cNvPr id="309" name="TextBox 308"/>
        <xdr:cNvSpPr txBox="1"/>
      </xdr:nvSpPr>
      <xdr:spPr>
        <a:xfrm>
          <a:off x="1697933" y="53074956"/>
          <a:ext cx="463827" cy="2319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800"/>
            <a:t>type-2</a:t>
          </a:r>
          <a:endParaRPr lang="ko-KR" altLang="en-US" sz="800"/>
        </a:p>
      </xdr:txBody>
    </xdr:sp>
    <xdr:clientData/>
  </xdr:twoCellAnchor>
  <xdr:twoCellAnchor>
    <xdr:from>
      <xdr:col>3</xdr:col>
      <xdr:colOff>165652</xdr:colOff>
      <xdr:row>298</xdr:row>
      <xdr:rowOff>107675</xdr:rowOff>
    </xdr:from>
    <xdr:to>
      <xdr:col>8</xdr:col>
      <xdr:colOff>635441</xdr:colOff>
      <xdr:row>303</xdr:row>
      <xdr:rowOff>99341</xdr:rowOff>
    </xdr:to>
    <xdr:sp macro="" textlink="">
      <xdr:nvSpPr>
        <xdr:cNvPr id="310" name="직사각형 309"/>
        <xdr:cNvSpPr/>
      </xdr:nvSpPr>
      <xdr:spPr>
        <a:xfrm>
          <a:off x="2294282" y="53629892"/>
          <a:ext cx="3923637" cy="1026992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160682</xdr:colOff>
      <xdr:row>303</xdr:row>
      <xdr:rowOff>135834</xdr:rowOff>
    </xdr:from>
    <xdr:to>
      <xdr:col>8</xdr:col>
      <xdr:colOff>630471</xdr:colOff>
      <xdr:row>308</xdr:row>
      <xdr:rowOff>127499</xdr:rowOff>
    </xdr:to>
    <xdr:sp macro="" textlink="">
      <xdr:nvSpPr>
        <xdr:cNvPr id="311" name="직사각형 310"/>
        <xdr:cNvSpPr/>
      </xdr:nvSpPr>
      <xdr:spPr>
        <a:xfrm>
          <a:off x="2289312" y="54693377"/>
          <a:ext cx="3923637" cy="1026992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147429</xdr:colOff>
      <xdr:row>308</xdr:row>
      <xdr:rowOff>147431</xdr:rowOff>
    </xdr:from>
    <xdr:to>
      <xdr:col>8</xdr:col>
      <xdr:colOff>617218</xdr:colOff>
      <xdr:row>313</xdr:row>
      <xdr:rowOff>139097</xdr:rowOff>
    </xdr:to>
    <xdr:sp macro="" textlink="">
      <xdr:nvSpPr>
        <xdr:cNvPr id="312" name="직사각형 311"/>
        <xdr:cNvSpPr/>
      </xdr:nvSpPr>
      <xdr:spPr>
        <a:xfrm>
          <a:off x="2276059" y="55740301"/>
          <a:ext cx="3923637" cy="1026992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181475</xdr:colOff>
      <xdr:row>293</xdr:row>
      <xdr:rowOff>153866</xdr:rowOff>
    </xdr:from>
    <xdr:to>
      <xdr:col>5</xdr:col>
      <xdr:colOff>608136</xdr:colOff>
      <xdr:row>297</xdr:row>
      <xdr:rowOff>144821</xdr:rowOff>
    </xdr:to>
    <xdr:pic>
      <xdr:nvPicPr>
        <xdr:cNvPr id="100" name="그림 99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13610" y="58893808"/>
          <a:ext cx="1804122" cy="840877"/>
        </a:xfrm>
        <a:prstGeom prst="rect">
          <a:avLst/>
        </a:prstGeom>
      </xdr:spPr>
    </xdr:pic>
    <xdr:clientData/>
  </xdr:twoCellAnchor>
  <xdr:twoCellAnchor editAs="oneCell">
    <xdr:from>
      <xdr:col>3</xdr:col>
      <xdr:colOff>414132</xdr:colOff>
      <xdr:row>298</xdr:row>
      <xdr:rowOff>144574</xdr:rowOff>
    </xdr:from>
    <xdr:to>
      <xdr:col>5</xdr:col>
      <xdr:colOff>66263</xdr:colOff>
      <xdr:row>303</xdr:row>
      <xdr:rowOff>31440</xdr:rowOff>
    </xdr:to>
    <xdr:pic>
      <xdr:nvPicPr>
        <xdr:cNvPr id="106" name="그림 10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537285" y="58950695"/>
          <a:ext cx="1022502" cy="931543"/>
        </a:xfrm>
        <a:prstGeom prst="rect">
          <a:avLst/>
        </a:prstGeom>
      </xdr:spPr>
    </xdr:pic>
    <xdr:clientData/>
  </xdr:twoCellAnchor>
  <xdr:twoCellAnchor editAs="oneCell">
    <xdr:from>
      <xdr:col>5</xdr:col>
      <xdr:colOff>391193</xdr:colOff>
      <xdr:row>298</xdr:row>
      <xdr:rowOff>207065</xdr:rowOff>
    </xdr:from>
    <xdr:to>
      <xdr:col>6</xdr:col>
      <xdr:colOff>604632</xdr:colOff>
      <xdr:row>303</xdr:row>
      <xdr:rowOff>8286</xdr:rowOff>
    </xdr:to>
    <xdr:pic>
      <xdr:nvPicPr>
        <xdr:cNvPr id="107" name="그림 10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894736" y="53729282"/>
          <a:ext cx="900896" cy="836547"/>
        </a:xfrm>
        <a:prstGeom prst="rect">
          <a:avLst/>
        </a:prstGeom>
      </xdr:spPr>
    </xdr:pic>
    <xdr:clientData/>
  </xdr:twoCellAnchor>
  <xdr:twoCellAnchor editAs="oneCell">
    <xdr:from>
      <xdr:col>3</xdr:col>
      <xdr:colOff>414523</xdr:colOff>
      <xdr:row>304</xdr:row>
      <xdr:rowOff>24845</xdr:rowOff>
    </xdr:from>
    <xdr:to>
      <xdr:col>5</xdr:col>
      <xdr:colOff>599505</xdr:colOff>
      <xdr:row>308</xdr:row>
      <xdr:rowOff>66260</xdr:rowOff>
    </xdr:to>
    <xdr:pic>
      <xdr:nvPicPr>
        <xdr:cNvPr id="112" name="그림 11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543153" y="54789454"/>
          <a:ext cx="1559895" cy="869676"/>
        </a:xfrm>
        <a:prstGeom prst="rect">
          <a:avLst/>
        </a:prstGeom>
      </xdr:spPr>
    </xdr:pic>
    <xdr:clientData/>
  </xdr:twoCellAnchor>
  <xdr:twoCellAnchor editAs="oneCell">
    <xdr:from>
      <xdr:col>6</xdr:col>
      <xdr:colOff>91108</xdr:colOff>
      <xdr:row>303</xdr:row>
      <xdr:rowOff>196270</xdr:rowOff>
    </xdr:from>
    <xdr:to>
      <xdr:col>7</xdr:col>
      <xdr:colOff>165651</xdr:colOff>
      <xdr:row>308</xdr:row>
      <xdr:rowOff>86286</xdr:rowOff>
    </xdr:to>
    <xdr:pic>
      <xdr:nvPicPr>
        <xdr:cNvPr id="113" name="그림 11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282108" y="54753813"/>
          <a:ext cx="778565" cy="925343"/>
        </a:xfrm>
        <a:prstGeom prst="rect">
          <a:avLst/>
        </a:prstGeom>
      </xdr:spPr>
    </xdr:pic>
    <xdr:clientData/>
  </xdr:twoCellAnchor>
  <xdr:twoCellAnchor editAs="oneCell">
    <xdr:from>
      <xdr:col>3</xdr:col>
      <xdr:colOff>267945</xdr:colOff>
      <xdr:row>309</xdr:row>
      <xdr:rowOff>33131</xdr:rowOff>
    </xdr:from>
    <xdr:to>
      <xdr:col>6</xdr:col>
      <xdr:colOff>41129</xdr:colOff>
      <xdr:row>313</xdr:row>
      <xdr:rowOff>58617</xdr:rowOff>
    </xdr:to>
    <xdr:pic>
      <xdr:nvPicPr>
        <xdr:cNvPr id="114" name="그림 11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96575" y="55833066"/>
          <a:ext cx="1835554" cy="853746"/>
        </a:xfrm>
        <a:prstGeom prst="rect">
          <a:avLst/>
        </a:prstGeom>
      </xdr:spPr>
    </xdr:pic>
    <xdr:clientData/>
  </xdr:twoCellAnchor>
  <xdr:twoCellAnchor editAs="oneCell">
    <xdr:from>
      <xdr:col>6</xdr:col>
      <xdr:colOff>115956</xdr:colOff>
      <xdr:row>309</xdr:row>
      <xdr:rowOff>53756</xdr:rowOff>
    </xdr:from>
    <xdr:to>
      <xdr:col>8</xdr:col>
      <xdr:colOff>94045</xdr:colOff>
      <xdr:row>313</xdr:row>
      <xdr:rowOff>24849</xdr:rowOff>
    </xdr:to>
    <xdr:pic>
      <xdr:nvPicPr>
        <xdr:cNvPr id="115" name="그림 11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306956" y="55853691"/>
          <a:ext cx="1369567" cy="799353"/>
        </a:xfrm>
        <a:prstGeom prst="rect">
          <a:avLst/>
        </a:prstGeom>
      </xdr:spPr>
    </xdr:pic>
    <xdr:clientData/>
  </xdr:twoCellAnchor>
  <xdr:twoCellAnchor>
    <xdr:from>
      <xdr:col>7</xdr:col>
      <xdr:colOff>299356</xdr:colOff>
      <xdr:row>30</xdr:row>
      <xdr:rowOff>24495</xdr:rowOff>
    </xdr:from>
    <xdr:to>
      <xdr:col>10</xdr:col>
      <xdr:colOff>435428</xdr:colOff>
      <xdr:row>37</xdr:row>
      <xdr:rowOff>119744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7</xdr:col>
      <xdr:colOff>293914</xdr:colOff>
      <xdr:row>37</xdr:row>
      <xdr:rowOff>146955</xdr:rowOff>
    </xdr:from>
    <xdr:to>
      <xdr:col>10</xdr:col>
      <xdr:colOff>408213</xdr:colOff>
      <xdr:row>41</xdr:row>
      <xdr:rowOff>97971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 editAs="oneCell">
    <xdr:from>
      <xdr:col>6</xdr:col>
      <xdr:colOff>197069</xdr:colOff>
      <xdr:row>293</xdr:row>
      <xdr:rowOff>183931</xdr:rowOff>
    </xdr:from>
    <xdr:to>
      <xdr:col>8</xdr:col>
      <xdr:colOff>267543</xdr:colOff>
      <xdr:row>297</xdr:row>
      <xdr:rowOff>121668</xdr:rowOff>
    </xdr:to>
    <xdr:pic>
      <xdr:nvPicPr>
        <xdr:cNvPr id="277" name="그림 27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368362" y="58503207"/>
          <a:ext cx="1456526" cy="778564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159</xdr:row>
      <xdr:rowOff>161192</xdr:rowOff>
    </xdr:from>
    <xdr:to>
      <xdr:col>6</xdr:col>
      <xdr:colOff>190500</xdr:colOff>
      <xdr:row>159</xdr:row>
      <xdr:rowOff>161192</xdr:rowOff>
    </xdr:to>
    <xdr:cxnSp macro="">
      <xdr:nvCxnSpPr>
        <xdr:cNvPr id="22" name="직선 화살표 연결선 21"/>
        <xdr:cNvCxnSpPr/>
      </xdr:nvCxnSpPr>
      <xdr:spPr>
        <a:xfrm>
          <a:off x="2820865" y="31703596"/>
          <a:ext cx="156796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7327</xdr:colOff>
      <xdr:row>154</xdr:row>
      <xdr:rowOff>58615</xdr:rowOff>
    </xdr:from>
    <xdr:to>
      <xdr:col>4</xdr:col>
      <xdr:colOff>7327</xdr:colOff>
      <xdr:row>159</xdr:row>
      <xdr:rowOff>161192</xdr:rowOff>
    </xdr:to>
    <xdr:cxnSp macro="">
      <xdr:nvCxnSpPr>
        <xdr:cNvPr id="34" name="직선 화살표 연결선 33"/>
        <xdr:cNvCxnSpPr/>
      </xdr:nvCxnSpPr>
      <xdr:spPr>
        <a:xfrm flipV="1">
          <a:off x="2828192" y="30538615"/>
          <a:ext cx="0" cy="11649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143736</xdr:colOff>
      <xdr:row>159</xdr:row>
      <xdr:rowOff>109904</xdr:rowOff>
    </xdr:from>
    <xdr:to>
      <xdr:col>6</xdr:col>
      <xdr:colOff>293077</xdr:colOff>
      <xdr:row>160</xdr:row>
      <xdr:rowOff>191266</xdr:rowOff>
    </xdr:to>
    <xdr:sp macro="" textlink="">
      <xdr:nvSpPr>
        <xdr:cNvPr id="280" name="TextBox 279"/>
        <xdr:cNvSpPr txBox="1"/>
      </xdr:nvSpPr>
      <xdr:spPr>
        <a:xfrm>
          <a:off x="3653332" y="31652308"/>
          <a:ext cx="838072" cy="2938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000"/>
            <a:t>교각축방향</a:t>
          </a:r>
          <a:endParaRPr lang="en-US" altLang="ko-KR" sz="1000"/>
        </a:p>
      </xdr:txBody>
    </xdr:sp>
    <xdr:clientData/>
  </xdr:twoCellAnchor>
  <xdr:twoCellAnchor editAs="oneCell">
    <xdr:from>
      <xdr:col>1</xdr:col>
      <xdr:colOff>139209</xdr:colOff>
      <xdr:row>340</xdr:row>
      <xdr:rowOff>197825</xdr:rowOff>
    </xdr:from>
    <xdr:to>
      <xdr:col>6</xdr:col>
      <xdr:colOff>703384</xdr:colOff>
      <xdr:row>351</xdr:row>
      <xdr:rowOff>18905</xdr:rowOff>
    </xdr:to>
    <xdr:pic>
      <xdr:nvPicPr>
        <xdr:cNvPr id="281" name="그림 28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893882" y="70199248"/>
          <a:ext cx="4007829" cy="2158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4"/>
  <sheetViews>
    <sheetView tabSelected="1" view="pageBreakPreview" topLeftCell="A257" zoomScale="160" zoomScaleNormal="115" zoomScaleSheetLayoutView="160" workbookViewId="0">
      <selection activeCell="J274" sqref="J274"/>
    </sheetView>
  </sheetViews>
  <sheetFormatPr defaultRowHeight="16.5" x14ac:dyDescent="0.3"/>
  <cols>
    <col min="1" max="1" width="9.875" customWidth="1"/>
    <col min="7" max="7" width="9.25" bestFit="1" customWidth="1"/>
  </cols>
  <sheetData>
    <row r="1" spans="1:1" x14ac:dyDescent="0.3">
      <c r="A1" t="s">
        <v>40</v>
      </c>
    </row>
    <row r="2" spans="1:1" x14ac:dyDescent="0.3">
      <c r="A2" s="21" t="s">
        <v>167</v>
      </c>
    </row>
    <row r="3" spans="1:1" x14ac:dyDescent="0.3">
      <c r="A3" s="21" t="s">
        <v>83</v>
      </c>
    </row>
    <row r="4" spans="1:1" x14ac:dyDescent="0.3">
      <c r="A4" s="21" t="s">
        <v>210</v>
      </c>
    </row>
    <row r="5" spans="1:1" x14ac:dyDescent="0.3">
      <c r="A5" s="21" t="s">
        <v>211</v>
      </c>
    </row>
    <row r="6" spans="1:1" x14ac:dyDescent="0.3">
      <c r="A6" s="21" t="s">
        <v>84</v>
      </c>
    </row>
    <row r="7" spans="1:1" x14ac:dyDescent="0.3">
      <c r="A7" s="21"/>
    </row>
    <row r="8" spans="1:1" x14ac:dyDescent="0.3">
      <c r="A8" t="s">
        <v>72</v>
      </c>
    </row>
    <row r="9" spans="1:1" x14ac:dyDescent="0.3">
      <c r="A9" s="13" t="s">
        <v>45</v>
      </c>
    </row>
    <row r="10" spans="1:1" x14ac:dyDescent="0.3">
      <c r="A10" s="13" t="s">
        <v>44</v>
      </c>
    </row>
    <row r="11" spans="1:1" x14ac:dyDescent="0.3">
      <c r="A11" s="13" t="s">
        <v>74</v>
      </c>
    </row>
    <row r="12" spans="1:1" x14ac:dyDescent="0.3">
      <c r="A12" s="13" t="s">
        <v>41</v>
      </c>
    </row>
    <row r="13" spans="1:1" x14ac:dyDescent="0.3">
      <c r="A13" s="13" t="s">
        <v>76</v>
      </c>
    </row>
    <row r="14" spans="1:1" x14ac:dyDescent="0.3">
      <c r="A14" s="13" t="s">
        <v>93</v>
      </c>
    </row>
    <row r="16" spans="1:1" x14ac:dyDescent="0.3">
      <c r="A16" t="s">
        <v>73</v>
      </c>
    </row>
    <row r="17" spans="1:10" x14ac:dyDescent="0.3">
      <c r="A17" s="13" t="s">
        <v>60</v>
      </c>
    </row>
    <row r="18" spans="1:10" x14ac:dyDescent="0.3">
      <c r="A18" s="13" t="s">
        <v>61</v>
      </c>
    </row>
    <row r="19" spans="1:10" x14ac:dyDescent="0.3">
      <c r="A19" s="13"/>
    </row>
    <row r="20" spans="1:10" x14ac:dyDescent="0.3">
      <c r="A20" s="13" t="s">
        <v>42</v>
      </c>
    </row>
    <row r="21" spans="1:10" x14ac:dyDescent="0.3">
      <c r="A21" s="13" t="s">
        <v>46</v>
      </c>
    </row>
    <row r="22" spans="1:10" ht="24" x14ac:dyDescent="0.3">
      <c r="A22" s="2" t="s">
        <v>24</v>
      </c>
      <c r="B22" s="2" t="s">
        <v>20</v>
      </c>
      <c r="C22" s="3" t="s">
        <v>17</v>
      </c>
      <c r="D22" s="3" t="s">
        <v>16</v>
      </c>
      <c r="E22" s="3" t="s">
        <v>18</v>
      </c>
      <c r="F22" s="2" t="s">
        <v>19</v>
      </c>
      <c r="G22" s="3" t="s">
        <v>54</v>
      </c>
      <c r="H22" s="3" t="s">
        <v>14</v>
      </c>
      <c r="I22" s="3" t="s">
        <v>15</v>
      </c>
      <c r="J22" s="2" t="s">
        <v>12</v>
      </c>
    </row>
    <row r="23" spans="1:10" x14ac:dyDescent="0.3">
      <c r="A23" s="4" t="s">
        <v>7</v>
      </c>
      <c r="B23" s="5" t="s">
        <v>22</v>
      </c>
      <c r="C23" s="5">
        <v>43.411000000000001</v>
      </c>
      <c r="D23" s="5">
        <v>26.207999999999998</v>
      </c>
      <c r="E23" s="6">
        <v>28.931000000000001</v>
      </c>
      <c r="F23" s="6" t="s">
        <v>29</v>
      </c>
      <c r="G23" s="6">
        <v>24000</v>
      </c>
      <c r="H23" s="6">
        <v>3100</v>
      </c>
      <c r="I23" s="6">
        <v>12000</v>
      </c>
      <c r="J23" s="6">
        <v>1</v>
      </c>
    </row>
    <row r="25" spans="1:10" x14ac:dyDescent="0.3">
      <c r="A25" s="2" t="s">
        <v>23</v>
      </c>
      <c r="B25" s="2" t="s">
        <v>26</v>
      </c>
      <c r="C25" s="2" t="s">
        <v>0</v>
      </c>
      <c r="D25" s="2" t="s">
        <v>1</v>
      </c>
      <c r="E25" s="8" t="s">
        <v>25</v>
      </c>
    </row>
    <row r="26" spans="1:10" x14ac:dyDescent="0.3">
      <c r="A26" s="31" t="s">
        <v>6</v>
      </c>
      <c r="B26" s="4" t="s">
        <v>2</v>
      </c>
      <c r="C26" s="6">
        <v>259866.69450099999</v>
      </c>
      <c r="D26" s="6">
        <v>179132.09121300001</v>
      </c>
      <c r="E26" s="7">
        <v>0</v>
      </c>
    </row>
    <row r="27" spans="1:10" x14ac:dyDescent="0.3">
      <c r="A27" s="32"/>
      <c r="B27" s="4" t="s">
        <v>3</v>
      </c>
      <c r="C27" s="19">
        <f>(9*C26+1*C28)/10</f>
        <v>259866.49105790001</v>
      </c>
      <c r="D27" s="19">
        <f>(9*D26+1*D28)/10</f>
        <v>179133.29070050002</v>
      </c>
      <c r="E27" s="7">
        <v>0</v>
      </c>
    </row>
    <row r="28" spans="1:10" x14ac:dyDescent="0.3">
      <c r="A28" s="32"/>
      <c r="B28" s="4" t="s">
        <v>4</v>
      </c>
      <c r="C28" s="6">
        <v>259864.66007000001</v>
      </c>
      <c r="D28" s="6">
        <v>179144.08608800001</v>
      </c>
      <c r="E28" s="7">
        <v>0</v>
      </c>
    </row>
    <row r="29" spans="1:10" x14ac:dyDescent="0.3">
      <c r="A29" s="33"/>
      <c r="B29" s="4" t="s">
        <v>5</v>
      </c>
      <c r="C29" s="9">
        <f>IF(E29=0,0,(C27-C26)/(D27-D26)*(D29)+(-(C27-C26)/(D27-D26)*D26+C26))</f>
        <v>0</v>
      </c>
      <c r="D29" s="9">
        <f>IF(E29=0,0,(C28-((C27-C26)/(D27-D26)-TAN(RADIANS(E29)))/(1+(C27-C26)/(D27-D26)*TAN(RADIANS(E29)))*D28-(-(C27-C26)/(D27-D26)*D26+C26))/((C27-C26)/(D27-D26)-((C27-C26)/(D27-D26)-TAN(RADIANS(E29)))/(1+(C27-C26)/(D27-D26)*TAN(RADIANS(E29)))))</f>
        <v>0</v>
      </c>
      <c r="E29" s="7">
        <v>0</v>
      </c>
    </row>
    <row r="31" spans="1:10" x14ac:dyDescent="0.3">
      <c r="A31" s="2" t="s">
        <v>23</v>
      </c>
      <c r="B31" s="2" t="s">
        <v>27</v>
      </c>
      <c r="C31" s="2" t="s">
        <v>0</v>
      </c>
      <c r="D31" s="2" t="s">
        <v>1</v>
      </c>
      <c r="E31" s="2" t="s">
        <v>28</v>
      </c>
      <c r="F31" s="2" t="s">
        <v>13</v>
      </c>
      <c r="G31" s="16" t="s">
        <v>81</v>
      </c>
    </row>
    <row r="32" spans="1:10" x14ac:dyDescent="0.3">
      <c r="A32" s="34" t="s">
        <v>6</v>
      </c>
      <c r="B32" s="11">
        <v>1</v>
      </c>
      <c r="C32" s="10">
        <v>259865.83480000001</v>
      </c>
      <c r="D32" s="10">
        <v>179132.98629999999</v>
      </c>
      <c r="E32" s="23">
        <v>43.561</v>
      </c>
      <c r="F32" s="12" t="s">
        <v>30</v>
      </c>
      <c r="G32" s="18" t="s">
        <v>80</v>
      </c>
    </row>
    <row r="33" spans="1:7" x14ac:dyDescent="0.3">
      <c r="A33" s="34"/>
      <c r="B33" s="11">
        <v>2</v>
      </c>
      <c r="C33" s="10">
        <v>259865.41579999999</v>
      </c>
      <c r="D33" s="10">
        <v>179135.4565</v>
      </c>
      <c r="E33" s="23">
        <v>43.632999999999996</v>
      </c>
      <c r="F33" s="12" t="s">
        <v>32</v>
      </c>
      <c r="G33" s="18" t="s">
        <v>80</v>
      </c>
    </row>
    <row r="34" spans="1:7" x14ac:dyDescent="0.3">
      <c r="A34" s="34"/>
      <c r="B34" s="11">
        <v>3</v>
      </c>
      <c r="C34" s="10">
        <v>259864.9969</v>
      </c>
      <c r="D34" s="10">
        <v>179137.92670000001</v>
      </c>
      <c r="E34" s="23">
        <v>43.704999999999998</v>
      </c>
      <c r="F34" s="12" t="s">
        <v>34</v>
      </c>
      <c r="G34" s="18" t="s">
        <v>80</v>
      </c>
    </row>
    <row r="35" spans="1:7" x14ac:dyDescent="0.3">
      <c r="A35" s="34"/>
      <c r="B35" s="11">
        <v>4</v>
      </c>
      <c r="C35" s="10">
        <v>259864.57800000001</v>
      </c>
      <c r="D35" s="10">
        <v>179140.39679999999</v>
      </c>
      <c r="E35" s="23">
        <v>43.775999999999996</v>
      </c>
      <c r="F35" s="12" t="s">
        <v>36</v>
      </c>
      <c r="G35" s="18" t="s">
        <v>80</v>
      </c>
    </row>
    <row r="36" spans="1:7" x14ac:dyDescent="0.3">
      <c r="A36" s="34"/>
      <c r="B36" s="11">
        <v>5</v>
      </c>
      <c r="C36" s="10">
        <v>259864.15909999999</v>
      </c>
      <c r="D36" s="10">
        <v>179142.867</v>
      </c>
      <c r="E36" s="23">
        <v>43.847999999999999</v>
      </c>
      <c r="F36" s="12" t="s">
        <v>38</v>
      </c>
      <c r="G36" s="18" t="s">
        <v>80</v>
      </c>
    </row>
    <row r="37" spans="1:7" x14ac:dyDescent="0.3">
      <c r="A37" s="34"/>
      <c r="B37" s="11">
        <v>6</v>
      </c>
      <c r="C37" s="10">
        <v>259867.0998</v>
      </c>
      <c r="D37" s="10">
        <v>179133.28760000001</v>
      </c>
      <c r="E37" s="22">
        <f>E32+0.05</f>
        <v>43.610999999999997</v>
      </c>
      <c r="F37" s="12" t="s">
        <v>31</v>
      </c>
      <c r="G37" s="18" t="s">
        <v>82</v>
      </c>
    </row>
    <row r="38" spans="1:7" x14ac:dyDescent="0.3">
      <c r="A38" s="34"/>
      <c r="B38" s="11">
        <v>7</v>
      </c>
      <c r="C38" s="10">
        <v>259866.68090000001</v>
      </c>
      <c r="D38" s="10">
        <v>179135.75769999999</v>
      </c>
      <c r="E38" s="22">
        <f t="shared" ref="E38:E41" si="0">E33+0.05</f>
        <v>43.682999999999993</v>
      </c>
      <c r="F38" s="12" t="s">
        <v>33</v>
      </c>
      <c r="G38" s="18" t="s">
        <v>82</v>
      </c>
    </row>
    <row r="39" spans="1:7" x14ac:dyDescent="0.3">
      <c r="A39" s="34"/>
      <c r="B39" s="11">
        <v>8</v>
      </c>
      <c r="C39" s="10">
        <v>259866.26199999999</v>
      </c>
      <c r="D39" s="10">
        <v>179138.22779999999</v>
      </c>
      <c r="E39" s="22">
        <f t="shared" si="0"/>
        <v>43.754999999999995</v>
      </c>
      <c r="F39" s="12" t="s">
        <v>35</v>
      </c>
      <c r="G39" s="18" t="s">
        <v>82</v>
      </c>
    </row>
    <row r="40" spans="1:7" x14ac:dyDescent="0.3">
      <c r="A40" s="34"/>
      <c r="B40" s="11">
        <v>9</v>
      </c>
      <c r="C40" s="10">
        <v>259865.8431</v>
      </c>
      <c r="D40" s="10">
        <v>179140.69779999999</v>
      </c>
      <c r="E40" s="22">
        <f t="shared" si="0"/>
        <v>43.825999999999993</v>
      </c>
      <c r="F40" s="12" t="s">
        <v>37</v>
      </c>
      <c r="G40" s="18" t="s">
        <v>82</v>
      </c>
    </row>
    <row r="41" spans="1:7" x14ac:dyDescent="0.3">
      <c r="A41" s="34"/>
      <c r="B41" s="11">
        <v>10</v>
      </c>
      <c r="C41" s="10">
        <v>259865.42420000001</v>
      </c>
      <c r="D41" s="10">
        <v>179143.1679</v>
      </c>
      <c r="E41" s="22">
        <f t="shared" si="0"/>
        <v>43.897999999999996</v>
      </c>
      <c r="F41" s="12" t="s">
        <v>39</v>
      </c>
      <c r="G41" s="18" t="s">
        <v>82</v>
      </c>
    </row>
    <row r="43" spans="1:7" x14ac:dyDescent="0.3">
      <c r="A43" s="13" t="s">
        <v>43</v>
      </c>
    </row>
    <row r="44" spans="1:7" x14ac:dyDescent="0.3">
      <c r="A44" s="13" t="s">
        <v>88</v>
      </c>
    </row>
    <row r="45" spans="1:7" x14ac:dyDescent="0.3">
      <c r="A45" s="13" t="s">
        <v>85</v>
      </c>
    </row>
    <row r="46" spans="1:7" x14ac:dyDescent="0.3">
      <c r="A46" s="13" t="s">
        <v>86</v>
      </c>
    </row>
    <row r="47" spans="1:7" x14ac:dyDescent="0.3">
      <c r="A47" s="13" t="s">
        <v>87</v>
      </c>
    </row>
    <row r="48" spans="1:7" x14ac:dyDescent="0.3">
      <c r="A48" s="13" t="s">
        <v>201</v>
      </c>
    </row>
    <row r="50" spans="1:2" x14ac:dyDescent="0.3">
      <c r="A50" s="13" t="s">
        <v>49</v>
      </c>
    </row>
    <row r="51" spans="1:2" x14ac:dyDescent="0.3">
      <c r="A51" s="13" t="s">
        <v>50</v>
      </c>
    </row>
    <row r="52" spans="1:2" x14ac:dyDescent="0.3">
      <c r="A52" s="13" t="s">
        <v>208</v>
      </c>
    </row>
    <row r="53" spans="1:2" x14ac:dyDescent="0.3">
      <c r="A53" s="13" t="s">
        <v>188</v>
      </c>
    </row>
    <row r="54" spans="1:2" x14ac:dyDescent="0.3">
      <c r="A54" s="13" t="s">
        <v>139</v>
      </c>
    </row>
    <row r="55" spans="1:2" x14ac:dyDescent="0.3">
      <c r="A55" s="13" t="s">
        <v>207</v>
      </c>
    </row>
    <row r="56" spans="1:2" x14ac:dyDescent="0.3">
      <c r="A56" s="13" t="s">
        <v>223</v>
      </c>
    </row>
    <row r="57" spans="1:2" x14ac:dyDescent="0.3">
      <c r="A57" s="13" t="s">
        <v>224</v>
      </c>
    </row>
    <row r="58" spans="1:2" x14ac:dyDescent="0.3">
      <c r="A58" s="13" t="s">
        <v>228</v>
      </c>
    </row>
    <row r="59" spans="1:2" x14ac:dyDescent="0.3">
      <c r="A59" s="13" t="s">
        <v>229</v>
      </c>
    </row>
    <row r="60" spans="1:2" x14ac:dyDescent="0.3">
      <c r="A60" s="13"/>
      <c r="B60" t="s">
        <v>225</v>
      </c>
    </row>
    <row r="61" spans="1:2" x14ac:dyDescent="0.3">
      <c r="A61" s="13"/>
      <c r="B61" s="20" t="s">
        <v>226</v>
      </c>
    </row>
    <row r="62" spans="1:2" x14ac:dyDescent="0.3">
      <c r="A62" s="13"/>
      <c r="B62" s="20" t="s">
        <v>227</v>
      </c>
    </row>
    <row r="63" spans="1:2" x14ac:dyDescent="0.3">
      <c r="A63" s="13"/>
      <c r="B63" s="20"/>
    </row>
    <row r="64" spans="1:2" x14ac:dyDescent="0.3">
      <c r="A64" s="13" t="s">
        <v>53</v>
      </c>
    </row>
    <row r="65" spans="1:4" x14ac:dyDescent="0.3">
      <c r="A65" s="13" t="s">
        <v>78</v>
      </c>
    </row>
    <row r="66" spans="1:4" x14ac:dyDescent="0.3">
      <c r="A66" s="13" t="s">
        <v>79</v>
      </c>
    </row>
    <row r="67" spans="1:4" x14ac:dyDescent="0.3">
      <c r="A67" s="13" t="s">
        <v>56</v>
      </c>
    </row>
    <row r="68" spans="1:4" x14ac:dyDescent="0.3">
      <c r="A68" s="13" t="s">
        <v>55</v>
      </c>
    </row>
    <row r="69" spans="1:4" x14ac:dyDescent="0.3">
      <c r="A69" s="13" t="s">
        <v>57</v>
      </c>
    </row>
    <row r="70" spans="1:4" x14ac:dyDescent="0.3">
      <c r="A70" s="13" t="s">
        <v>191</v>
      </c>
    </row>
    <row r="71" spans="1:4" x14ac:dyDescent="0.3">
      <c r="A71" s="13" t="s">
        <v>222</v>
      </c>
    </row>
    <row r="72" spans="1:4" x14ac:dyDescent="0.3">
      <c r="A72" s="13"/>
    </row>
    <row r="73" spans="1:4" x14ac:dyDescent="0.3">
      <c r="A73" s="13" t="s">
        <v>65</v>
      </c>
    </row>
    <row r="74" spans="1:4" x14ac:dyDescent="0.3">
      <c r="A74" s="13" t="s">
        <v>66</v>
      </c>
    </row>
    <row r="75" spans="1:4" x14ac:dyDescent="0.3">
      <c r="A75" t="s">
        <v>67</v>
      </c>
    </row>
    <row r="76" spans="1:4" x14ac:dyDescent="0.3">
      <c r="A76" s="13" t="s">
        <v>62</v>
      </c>
    </row>
    <row r="77" spans="1:4" x14ac:dyDescent="0.3">
      <c r="A77" s="13" t="s">
        <v>63</v>
      </c>
    </row>
    <row r="78" spans="1:4" x14ac:dyDescent="0.3">
      <c r="A78" s="13" t="s">
        <v>64</v>
      </c>
    </row>
    <row r="79" spans="1:4" x14ac:dyDescent="0.3">
      <c r="A79" s="13" t="s">
        <v>58</v>
      </c>
    </row>
    <row r="80" spans="1:4" x14ac:dyDescent="0.3">
      <c r="A80" s="13" t="s">
        <v>197</v>
      </c>
      <c r="D80" t="s">
        <v>198</v>
      </c>
    </row>
    <row r="82" spans="1:2" x14ac:dyDescent="0.3">
      <c r="A82" s="13"/>
    </row>
    <row r="83" spans="1:2" x14ac:dyDescent="0.3">
      <c r="A83" s="13" t="s">
        <v>68</v>
      </c>
    </row>
    <row r="84" spans="1:2" x14ac:dyDescent="0.3">
      <c r="A84" s="13" t="s">
        <v>89</v>
      </c>
    </row>
    <row r="85" spans="1:2" x14ac:dyDescent="0.3">
      <c r="A85" s="13" t="s">
        <v>69</v>
      </c>
    </row>
    <row r="86" spans="1:2" x14ac:dyDescent="0.3">
      <c r="A86" s="25" t="s">
        <v>182</v>
      </c>
      <c r="B86" s="25"/>
    </row>
    <row r="87" spans="1:2" x14ac:dyDescent="0.3">
      <c r="A87" s="25" t="s">
        <v>178</v>
      </c>
      <c r="B87" s="25"/>
    </row>
    <row r="88" spans="1:2" x14ac:dyDescent="0.3">
      <c r="A88" s="25" t="s">
        <v>168</v>
      </c>
      <c r="B88" s="25"/>
    </row>
    <row r="89" spans="1:2" x14ac:dyDescent="0.3">
      <c r="A89" s="35" t="s">
        <v>209</v>
      </c>
    </row>
    <row r="90" spans="1:2" x14ac:dyDescent="0.3">
      <c r="A90" s="25"/>
      <c r="B90" s="25"/>
    </row>
    <row r="91" spans="1:2" x14ac:dyDescent="0.3">
      <c r="A91" s="25" t="s">
        <v>202</v>
      </c>
      <c r="B91" s="25"/>
    </row>
    <row r="92" spans="1:2" x14ac:dyDescent="0.3">
      <c r="A92" s="25" t="s">
        <v>200</v>
      </c>
      <c r="B92" s="25"/>
    </row>
    <row r="93" spans="1:2" x14ac:dyDescent="0.3">
      <c r="A93" s="25" t="s">
        <v>90</v>
      </c>
      <c r="B93" s="26"/>
    </row>
    <row r="94" spans="1:2" x14ac:dyDescent="0.3">
      <c r="A94" s="13" t="s">
        <v>199</v>
      </c>
      <c r="B94" s="26"/>
    </row>
    <row r="95" spans="1:2" x14ac:dyDescent="0.3">
      <c r="A95" s="24" t="s">
        <v>92</v>
      </c>
      <c r="B95" s="26"/>
    </row>
    <row r="96" spans="1:2" x14ac:dyDescent="0.3">
      <c r="A96" s="24" t="s">
        <v>91</v>
      </c>
      <c r="B96" s="26"/>
    </row>
    <row r="97" spans="1:8" x14ac:dyDescent="0.3">
      <c r="A97" s="24"/>
      <c r="B97" s="26"/>
    </row>
    <row r="98" spans="1:8" x14ac:dyDescent="0.3">
      <c r="A98" s="25" t="s">
        <v>221</v>
      </c>
      <c r="B98" s="26"/>
    </row>
    <row r="99" spans="1:8" x14ac:dyDescent="0.3">
      <c r="A99" s="20"/>
    </row>
    <row r="100" spans="1:8" x14ac:dyDescent="0.3">
      <c r="A100" s="20"/>
    </row>
    <row r="101" spans="1:8" x14ac:dyDescent="0.3">
      <c r="A101" s="13" t="s">
        <v>59</v>
      </c>
    </row>
    <row r="102" spans="1:8" x14ac:dyDescent="0.3">
      <c r="A102" s="13"/>
    </row>
    <row r="103" spans="1:8" x14ac:dyDescent="0.3">
      <c r="A103" s="13"/>
      <c r="C103" t="s">
        <v>51</v>
      </c>
    </row>
    <row r="104" spans="1:8" x14ac:dyDescent="0.3">
      <c r="A104" s="13"/>
      <c r="E104" s="14" t="s">
        <v>52</v>
      </c>
    </row>
    <row r="105" spans="1:8" x14ac:dyDescent="0.3">
      <c r="A105" s="13"/>
      <c r="E105" s="15" t="s">
        <v>189</v>
      </c>
    </row>
    <row r="106" spans="1:8" x14ac:dyDescent="0.3">
      <c r="A106" s="13"/>
      <c r="E106" s="15" t="s">
        <v>190</v>
      </c>
    </row>
    <row r="107" spans="1:8" x14ac:dyDescent="0.3">
      <c r="A107" s="13"/>
    </row>
    <row r="110" spans="1:8" x14ac:dyDescent="0.3">
      <c r="A110" s="1" t="s">
        <v>47</v>
      </c>
      <c r="H110" s="1" t="s">
        <v>48</v>
      </c>
    </row>
    <row r="126" spans="1:1" x14ac:dyDescent="0.3">
      <c r="A126" s="36" t="s">
        <v>192</v>
      </c>
    </row>
    <row r="127" spans="1:1" x14ac:dyDescent="0.3">
      <c r="A127" s="36" t="s">
        <v>193</v>
      </c>
    </row>
    <row r="153" spans="8:8" x14ac:dyDescent="0.3">
      <c r="H153" s="36" t="s">
        <v>196</v>
      </c>
    </row>
    <row r="171" spans="1:1" x14ac:dyDescent="0.3">
      <c r="A171" s="13" t="s">
        <v>70</v>
      </c>
    </row>
    <row r="172" spans="1:1" x14ac:dyDescent="0.3">
      <c r="A172" s="13"/>
    </row>
    <row r="173" spans="1:1" x14ac:dyDescent="0.3">
      <c r="A173" s="13"/>
    </row>
    <row r="174" spans="1:1" x14ac:dyDescent="0.3">
      <c r="A174" s="13"/>
    </row>
    <row r="175" spans="1:1" x14ac:dyDescent="0.3">
      <c r="A175" s="13"/>
    </row>
    <row r="176" spans="1:1" x14ac:dyDescent="0.3">
      <c r="A176" s="13"/>
    </row>
    <row r="177" spans="1:8" x14ac:dyDescent="0.3">
      <c r="A177" s="13"/>
    </row>
    <row r="178" spans="1:8" x14ac:dyDescent="0.3">
      <c r="A178" s="13"/>
    </row>
    <row r="184" spans="1:8" x14ac:dyDescent="0.3">
      <c r="H184" s="36" t="s">
        <v>194</v>
      </c>
    </row>
    <row r="185" spans="1:8" x14ac:dyDescent="0.3">
      <c r="H185" s="36" t="s">
        <v>195</v>
      </c>
    </row>
    <row r="199" spans="1:1" x14ac:dyDescent="0.3">
      <c r="A199" s="13" t="s">
        <v>71</v>
      </c>
    </row>
    <row r="226" spans="1:7" x14ac:dyDescent="0.3">
      <c r="A226" s="37" t="s">
        <v>75</v>
      </c>
    </row>
    <row r="227" spans="1:7" x14ac:dyDescent="0.3">
      <c r="A227" s="38" t="s">
        <v>203</v>
      </c>
    </row>
    <row r="228" spans="1:7" x14ac:dyDescent="0.3">
      <c r="A228" s="38" t="s">
        <v>204</v>
      </c>
    </row>
    <row r="229" spans="1:7" x14ac:dyDescent="0.3">
      <c r="A229" s="38" t="s">
        <v>205</v>
      </c>
      <c r="G229" t="s">
        <v>206</v>
      </c>
    </row>
    <row r="230" spans="1:7" x14ac:dyDescent="0.3">
      <c r="A230" s="38"/>
    </row>
    <row r="280" spans="1:1" x14ac:dyDescent="0.3">
      <c r="A280" t="s">
        <v>77</v>
      </c>
    </row>
    <row r="281" spans="1:1" x14ac:dyDescent="0.3">
      <c r="A281" s="13" t="s">
        <v>212</v>
      </c>
    </row>
    <row r="316" spans="1:1" x14ac:dyDescent="0.3">
      <c r="A316" s="13" t="s">
        <v>166</v>
      </c>
    </row>
    <row r="317" spans="1:1" x14ac:dyDescent="0.3">
      <c r="A317" s="13"/>
    </row>
    <row r="318" spans="1:1" x14ac:dyDescent="0.3">
      <c r="A318" t="s">
        <v>129</v>
      </c>
    </row>
    <row r="319" spans="1:1" x14ac:dyDescent="0.3">
      <c r="A319" s="13" t="s">
        <v>132</v>
      </c>
    </row>
    <row r="320" spans="1:1" x14ac:dyDescent="0.3">
      <c r="A320" s="13" t="s">
        <v>133</v>
      </c>
    </row>
    <row r="321" spans="1:8" x14ac:dyDescent="0.3">
      <c r="A321" s="13" t="s">
        <v>169</v>
      </c>
    </row>
    <row r="322" spans="1:8" x14ac:dyDescent="0.3">
      <c r="A322" s="13" t="s">
        <v>217</v>
      </c>
    </row>
    <row r="323" spans="1:8" x14ac:dyDescent="0.3">
      <c r="A323" s="13" t="s">
        <v>218</v>
      </c>
    </row>
    <row r="324" spans="1:8" x14ac:dyDescent="0.3">
      <c r="A324" s="13" t="s">
        <v>219</v>
      </c>
    </row>
    <row r="325" spans="1:8" x14ac:dyDescent="0.3">
      <c r="A325" s="13" t="s">
        <v>220</v>
      </c>
    </row>
    <row r="326" spans="1:8" x14ac:dyDescent="0.3">
      <c r="A326" s="13"/>
    </row>
    <row r="327" spans="1:8" x14ac:dyDescent="0.3">
      <c r="B327" s="18" t="s">
        <v>128</v>
      </c>
      <c r="C327" s="18" t="s">
        <v>130</v>
      </c>
      <c r="D327" s="18" t="s">
        <v>131</v>
      </c>
      <c r="E327" s="27" t="s">
        <v>140</v>
      </c>
      <c r="F327" s="27" t="s">
        <v>144</v>
      </c>
      <c r="G327" s="27" t="s">
        <v>159</v>
      </c>
      <c r="H327" s="27" t="s">
        <v>216</v>
      </c>
    </row>
    <row r="328" spans="1:8" x14ac:dyDescent="0.3">
      <c r="B328" s="18" t="s">
        <v>94</v>
      </c>
      <c r="C328" s="18" t="s">
        <v>124</v>
      </c>
      <c r="D328" s="18">
        <v>250</v>
      </c>
      <c r="E328" s="18" t="s">
        <v>141</v>
      </c>
      <c r="F328" s="29" t="s">
        <v>171</v>
      </c>
      <c r="G328" s="27" t="s">
        <v>161</v>
      </c>
      <c r="H328" s="17"/>
    </row>
    <row r="329" spans="1:8" x14ac:dyDescent="0.3">
      <c r="B329" s="18" t="s">
        <v>95</v>
      </c>
      <c r="C329" s="18" t="s">
        <v>124</v>
      </c>
      <c r="D329" s="18">
        <v>250</v>
      </c>
      <c r="E329" s="18" t="s">
        <v>143</v>
      </c>
      <c r="F329" s="29" t="s">
        <v>171</v>
      </c>
      <c r="G329" s="27" t="s">
        <v>161</v>
      </c>
      <c r="H329" s="17"/>
    </row>
    <row r="330" spans="1:8" x14ac:dyDescent="0.3">
      <c r="B330" s="18" t="s">
        <v>96</v>
      </c>
      <c r="C330" s="18" t="s">
        <v>125</v>
      </c>
      <c r="D330" s="18">
        <v>250</v>
      </c>
      <c r="E330" s="18" t="s">
        <v>142</v>
      </c>
      <c r="F330" s="29" t="s">
        <v>171</v>
      </c>
      <c r="G330" s="27" t="s">
        <v>161</v>
      </c>
      <c r="H330" s="17"/>
    </row>
    <row r="331" spans="1:8" x14ac:dyDescent="0.3">
      <c r="B331" s="18" t="s">
        <v>97</v>
      </c>
      <c r="C331" s="18" t="s">
        <v>124</v>
      </c>
      <c r="D331" s="18">
        <v>250</v>
      </c>
      <c r="E331" s="18" t="s">
        <v>143</v>
      </c>
      <c r="F331" s="29" t="s">
        <v>171</v>
      </c>
      <c r="G331" s="27" t="s">
        <v>160</v>
      </c>
      <c r="H331" s="17"/>
    </row>
    <row r="332" spans="1:8" x14ac:dyDescent="0.3">
      <c r="B332" s="18" t="s">
        <v>98</v>
      </c>
      <c r="C332" s="18" t="s">
        <v>127</v>
      </c>
      <c r="D332" s="18">
        <v>250</v>
      </c>
      <c r="E332" s="18" t="s">
        <v>141</v>
      </c>
      <c r="F332" s="18" t="s">
        <v>170</v>
      </c>
      <c r="G332" s="27" t="s">
        <v>161</v>
      </c>
      <c r="H332" s="27" t="s">
        <v>215</v>
      </c>
    </row>
    <row r="333" spans="1:8" x14ac:dyDescent="0.3">
      <c r="B333" s="18" t="s">
        <v>99</v>
      </c>
      <c r="C333" s="18" t="s">
        <v>127</v>
      </c>
      <c r="D333" s="18">
        <v>250</v>
      </c>
      <c r="E333" s="18" t="s">
        <v>143</v>
      </c>
      <c r="F333" s="18" t="s">
        <v>170</v>
      </c>
      <c r="G333" s="27" t="s">
        <v>161</v>
      </c>
      <c r="H333" s="17"/>
    </row>
    <row r="334" spans="1:8" x14ac:dyDescent="0.3">
      <c r="B334" s="18" t="s">
        <v>100</v>
      </c>
      <c r="C334" s="18" t="s">
        <v>125</v>
      </c>
      <c r="D334" s="18">
        <v>250</v>
      </c>
      <c r="E334" s="18" t="s">
        <v>142</v>
      </c>
      <c r="F334" s="18" t="s">
        <v>170</v>
      </c>
      <c r="G334" s="27" t="s">
        <v>161</v>
      </c>
      <c r="H334" s="17"/>
    </row>
    <row r="335" spans="1:8" x14ac:dyDescent="0.3">
      <c r="B335" s="18" t="s">
        <v>101</v>
      </c>
      <c r="C335" s="18" t="s">
        <v>127</v>
      </c>
      <c r="D335" s="18">
        <v>250</v>
      </c>
      <c r="E335" s="18" t="s">
        <v>143</v>
      </c>
      <c r="F335" s="18" t="s">
        <v>170</v>
      </c>
      <c r="G335" s="27" t="s">
        <v>160</v>
      </c>
      <c r="H335" s="17"/>
    </row>
    <row r="336" spans="1:8" x14ac:dyDescent="0.3">
      <c r="B336" s="18" t="s">
        <v>102</v>
      </c>
      <c r="C336" s="18" t="s">
        <v>126</v>
      </c>
      <c r="D336" s="18">
        <v>500</v>
      </c>
      <c r="E336" s="18" t="s">
        <v>146</v>
      </c>
      <c r="F336" s="18" t="s">
        <v>145</v>
      </c>
      <c r="G336" s="27" t="s">
        <v>162</v>
      </c>
      <c r="H336" s="17"/>
    </row>
    <row r="337" spans="1:8" x14ac:dyDescent="0.3">
      <c r="B337" s="18" t="s">
        <v>104</v>
      </c>
      <c r="C337" s="18" t="s">
        <v>125</v>
      </c>
      <c r="D337" s="18">
        <v>200</v>
      </c>
      <c r="E337" s="18" t="s">
        <v>147</v>
      </c>
      <c r="F337" s="29" t="s">
        <v>171</v>
      </c>
      <c r="G337" s="17"/>
      <c r="H337" s="17"/>
    </row>
    <row r="338" spans="1:8" x14ac:dyDescent="0.3">
      <c r="B338" s="18" t="s">
        <v>106</v>
      </c>
      <c r="C338" s="18" t="s">
        <v>125</v>
      </c>
      <c r="D338" s="18">
        <v>200</v>
      </c>
      <c r="E338" s="18" t="s">
        <v>147</v>
      </c>
      <c r="F338" s="18" t="s">
        <v>170</v>
      </c>
      <c r="G338" s="17"/>
      <c r="H338" s="17"/>
    </row>
    <row r="339" spans="1:8" x14ac:dyDescent="0.3">
      <c r="B339" s="18" t="s">
        <v>103</v>
      </c>
      <c r="C339" s="18" t="s">
        <v>126</v>
      </c>
      <c r="D339" s="18">
        <v>2000</v>
      </c>
      <c r="E339" s="18" t="s">
        <v>147</v>
      </c>
      <c r="F339" s="18" t="s">
        <v>170</v>
      </c>
      <c r="G339" s="27" t="s">
        <v>162</v>
      </c>
      <c r="H339" s="17"/>
    </row>
    <row r="340" spans="1:8" x14ac:dyDescent="0.3">
      <c r="B340" s="18" t="s">
        <v>105</v>
      </c>
      <c r="C340" s="18" t="s">
        <v>126</v>
      </c>
      <c r="D340" s="18">
        <v>2000</v>
      </c>
      <c r="E340" s="18" t="s">
        <v>147</v>
      </c>
      <c r="F340" s="29" t="s">
        <v>171</v>
      </c>
      <c r="G340" s="27" t="s">
        <v>162</v>
      </c>
      <c r="H340" s="17"/>
    </row>
    <row r="341" spans="1:8" x14ac:dyDescent="0.3">
      <c r="A341" s="13"/>
    </row>
    <row r="342" spans="1:8" x14ac:dyDescent="0.3">
      <c r="A342" s="13"/>
    </row>
    <row r="343" spans="1:8" x14ac:dyDescent="0.3">
      <c r="A343" s="13"/>
    </row>
    <row r="344" spans="1:8" x14ac:dyDescent="0.3">
      <c r="A344" s="13"/>
    </row>
    <row r="345" spans="1:8" x14ac:dyDescent="0.3">
      <c r="A345" s="13"/>
    </row>
    <row r="346" spans="1:8" x14ac:dyDescent="0.3">
      <c r="A346" s="13"/>
    </row>
    <row r="347" spans="1:8" x14ac:dyDescent="0.3">
      <c r="A347" s="13"/>
    </row>
    <row r="348" spans="1:8" x14ac:dyDescent="0.3">
      <c r="A348" s="13"/>
    </row>
    <row r="349" spans="1:8" x14ac:dyDescent="0.3">
      <c r="A349" s="13"/>
    </row>
    <row r="350" spans="1:8" x14ac:dyDescent="0.3">
      <c r="A350" s="13"/>
    </row>
    <row r="351" spans="1:8" x14ac:dyDescent="0.3">
      <c r="A351" s="13"/>
    </row>
    <row r="352" spans="1:8" x14ac:dyDescent="0.3">
      <c r="A352" t="s">
        <v>134</v>
      </c>
    </row>
    <row r="353" spans="1:7" x14ac:dyDescent="0.3">
      <c r="A353" s="13" t="s">
        <v>165</v>
      </c>
    </row>
    <row r="354" spans="1:7" x14ac:dyDescent="0.3">
      <c r="B354" s="18" t="s">
        <v>128</v>
      </c>
      <c r="C354" s="18" t="s">
        <v>130</v>
      </c>
      <c r="D354" s="18" t="s">
        <v>131</v>
      </c>
      <c r="E354" s="27" t="s">
        <v>140</v>
      </c>
      <c r="F354" s="27" t="s">
        <v>144</v>
      </c>
      <c r="G354" s="27" t="s">
        <v>159</v>
      </c>
    </row>
    <row r="355" spans="1:7" x14ac:dyDescent="0.3">
      <c r="B355" s="18" t="s">
        <v>7</v>
      </c>
      <c r="C355" s="18" t="s">
        <v>135</v>
      </c>
      <c r="D355" s="18" t="s">
        <v>136</v>
      </c>
      <c r="E355" s="27" t="s">
        <v>148</v>
      </c>
      <c r="F355" s="27" t="s">
        <v>145</v>
      </c>
      <c r="G355" s="27" t="s">
        <v>175</v>
      </c>
    </row>
    <row r="356" spans="1:7" x14ac:dyDescent="0.3">
      <c r="B356" s="18" t="s">
        <v>8</v>
      </c>
      <c r="C356" s="18" t="s">
        <v>135</v>
      </c>
      <c r="D356" s="18" t="s">
        <v>136</v>
      </c>
      <c r="E356" s="27" t="s">
        <v>148</v>
      </c>
      <c r="F356" s="27" t="s">
        <v>145</v>
      </c>
      <c r="G356" s="27" t="s">
        <v>176</v>
      </c>
    </row>
    <row r="357" spans="1:7" x14ac:dyDescent="0.3">
      <c r="B357" s="18" t="s">
        <v>9</v>
      </c>
      <c r="C357" s="18" t="s">
        <v>125</v>
      </c>
      <c r="D357" s="18">
        <v>300</v>
      </c>
      <c r="E357" s="27" t="s">
        <v>149</v>
      </c>
      <c r="F357" s="27" t="s">
        <v>151</v>
      </c>
      <c r="G357" s="17"/>
    </row>
    <row r="358" spans="1:7" x14ac:dyDescent="0.3">
      <c r="B358" s="18" t="s">
        <v>10</v>
      </c>
      <c r="C358" s="18" t="s">
        <v>125</v>
      </c>
      <c r="D358" s="18">
        <v>120</v>
      </c>
      <c r="E358" s="27" t="s">
        <v>149</v>
      </c>
      <c r="F358" s="27" t="s">
        <v>151</v>
      </c>
      <c r="G358" s="17"/>
    </row>
    <row r="359" spans="1:7" x14ac:dyDescent="0.3">
      <c r="B359" s="18" t="s">
        <v>11</v>
      </c>
      <c r="C359" s="18" t="s">
        <v>125</v>
      </c>
      <c r="D359" s="18">
        <v>120</v>
      </c>
      <c r="E359" s="27" t="s">
        <v>149</v>
      </c>
      <c r="F359" s="27" t="s">
        <v>151</v>
      </c>
      <c r="G359" s="17"/>
    </row>
    <row r="360" spans="1:7" x14ac:dyDescent="0.3">
      <c r="B360" s="18" t="s">
        <v>21</v>
      </c>
      <c r="C360" s="18" t="s">
        <v>126</v>
      </c>
      <c r="D360" s="18">
        <v>1800</v>
      </c>
      <c r="E360" s="27" t="s">
        <v>150</v>
      </c>
      <c r="F360" s="27" t="s">
        <v>152</v>
      </c>
      <c r="G360" s="17"/>
    </row>
    <row r="362" spans="1:7" x14ac:dyDescent="0.3">
      <c r="A362" t="s">
        <v>163</v>
      </c>
    </row>
    <row r="363" spans="1:7" x14ac:dyDescent="0.3">
      <c r="A363" t="s">
        <v>164</v>
      </c>
    </row>
    <row r="364" spans="1:7" x14ac:dyDescent="0.3">
      <c r="A364" t="s">
        <v>181</v>
      </c>
    </row>
    <row r="365" spans="1:7" x14ac:dyDescent="0.3">
      <c r="A365" t="s">
        <v>187</v>
      </c>
    </row>
    <row r="366" spans="1:7" x14ac:dyDescent="0.3">
      <c r="A366" t="s">
        <v>180</v>
      </c>
    </row>
    <row r="367" spans="1:7" x14ac:dyDescent="0.3">
      <c r="A367" s="20" t="s">
        <v>183</v>
      </c>
    </row>
    <row r="368" spans="1:7" x14ac:dyDescent="0.3">
      <c r="A368" t="s">
        <v>184</v>
      </c>
    </row>
    <row r="370" spans="1:7" x14ac:dyDescent="0.3">
      <c r="A370" t="s">
        <v>137</v>
      </c>
    </row>
    <row r="371" spans="1:7" x14ac:dyDescent="0.3">
      <c r="A371" s="13" t="s">
        <v>165</v>
      </c>
    </row>
    <row r="372" spans="1:7" x14ac:dyDescent="0.3">
      <c r="B372" s="18" t="s">
        <v>128</v>
      </c>
      <c r="C372" s="18" t="s">
        <v>130</v>
      </c>
      <c r="D372" s="18" t="s">
        <v>131</v>
      </c>
      <c r="E372" s="27" t="s">
        <v>140</v>
      </c>
      <c r="F372" s="27" t="s">
        <v>144</v>
      </c>
      <c r="G372" s="27" t="s">
        <v>159</v>
      </c>
    </row>
    <row r="373" spans="1:7" x14ac:dyDescent="0.3">
      <c r="B373" s="18" t="s">
        <v>107</v>
      </c>
      <c r="C373" s="27" t="s">
        <v>127</v>
      </c>
      <c r="D373" s="18">
        <v>250</v>
      </c>
      <c r="E373" s="27" t="s">
        <v>153</v>
      </c>
      <c r="F373" s="18" t="s">
        <v>170</v>
      </c>
      <c r="G373" s="27" t="s">
        <v>160</v>
      </c>
    </row>
    <row r="374" spans="1:7" x14ac:dyDescent="0.3">
      <c r="B374" s="18" t="s">
        <v>108</v>
      </c>
      <c r="C374" s="27" t="s">
        <v>127</v>
      </c>
      <c r="D374" s="18">
        <v>250</v>
      </c>
      <c r="E374" s="27" t="s">
        <v>154</v>
      </c>
      <c r="F374" s="18" t="s">
        <v>170</v>
      </c>
      <c r="G374" s="27" t="s">
        <v>160</v>
      </c>
    </row>
    <row r="375" spans="1:7" x14ac:dyDescent="0.3">
      <c r="B375" s="18" t="s">
        <v>109</v>
      </c>
      <c r="C375" s="27" t="s">
        <v>127</v>
      </c>
      <c r="D375" s="18">
        <v>250</v>
      </c>
      <c r="E375" s="27" t="s">
        <v>155</v>
      </c>
      <c r="F375" s="18" t="s">
        <v>170</v>
      </c>
      <c r="G375" s="27" t="s">
        <v>160</v>
      </c>
    </row>
    <row r="376" spans="1:7" x14ac:dyDescent="0.3">
      <c r="B376" s="18" t="s">
        <v>110</v>
      </c>
      <c r="C376" s="27" t="s">
        <v>127</v>
      </c>
      <c r="D376" s="18">
        <v>250</v>
      </c>
      <c r="E376" s="27" t="s">
        <v>153</v>
      </c>
      <c r="F376" s="18" t="s">
        <v>170</v>
      </c>
      <c r="G376" s="27" t="s">
        <v>161</v>
      </c>
    </row>
    <row r="377" spans="1:7" x14ac:dyDescent="0.3">
      <c r="B377" s="18" t="s">
        <v>111</v>
      </c>
      <c r="C377" s="27" t="s">
        <v>127</v>
      </c>
      <c r="D377" s="18">
        <v>250</v>
      </c>
      <c r="E377" s="27" t="s">
        <v>154</v>
      </c>
      <c r="F377" s="18" t="s">
        <v>170</v>
      </c>
      <c r="G377" s="27" t="s">
        <v>161</v>
      </c>
    </row>
    <row r="378" spans="1:7" x14ac:dyDescent="0.3">
      <c r="B378" s="18" t="s">
        <v>112</v>
      </c>
      <c r="C378" s="27" t="s">
        <v>127</v>
      </c>
      <c r="D378" s="18">
        <v>250</v>
      </c>
      <c r="E378" s="27" t="s">
        <v>155</v>
      </c>
      <c r="F378" s="18" t="s">
        <v>170</v>
      </c>
      <c r="G378" s="27" t="s">
        <v>161</v>
      </c>
    </row>
    <row r="379" spans="1:7" x14ac:dyDescent="0.3">
      <c r="B379" s="18" t="s">
        <v>113</v>
      </c>
      <c r="C379" s="27" t="s">
        <v>127</v>
      </c>
      <c r="D379" s="18">
        <v>250</v>
      </c>
      <c r="E379" s="18" t="s">
        <v>143</v>
      </c>
      <c r="F379" s="18" t="s">
        <v>170</v>
      </c>
      <c r="G379" s="27" t="s">
        <v>160</v>
      </c>
    </row>
    <row r="380" spans="1:7" x14ac:dyDescent="0.3">
      <c r="B380" s="18" t="s">
        <v>114</v>
      </c>
      <c r="C380" s="27" t="s">
        <v>127</v>
      </c>
      <c r="D380" s="18">
        <v>250</v>
      </c>
      <c r="E380" s="18" t="s">
        <v>143</v>
      </c>
      <c r="F380" s="18" t="s">
        <v>170</v>
      </c>
      <c r="G380" s="27" t="s">
        <v>161</v>
      </c>
    </row>
    <row r="381" spans="1:7" x14ac:dyDescent="0.3">
      <c r="B381" s="18" t="s">
        <v>115</v>
      </c>
      <c r="C381" s="27" t="s">
        <v>124</v>
      </c>
      <c r="D381" s="18">
        <v>250</v>
      </c>
      <c r="E381" s="18" t="s">
        <v>156</v>
      </c>
      <c r="F381" s="18" t="s">
        <v>145</v>
      </c>
      <c r="G381" s="17"/>
    </row>
    <row r="382" spans="1:7" x14ac:dyDescent="0.3">
      <c r="B382" s="18" t="s">
        <v>116</v>
      </c>
      <c r="C382" s="27" t="s">
        <v>124</v>
      </c>
      <c r="D382" s="18">
        <v>300</v>
      </c>
      <c r="E382" s="18" t="s">
        <v>156</v>
      </c>
      <c r="F382" s="18" t="s">
        <v>145</v>
      </c>
      <c r="G382" s="17"/>
    </row>
    <row r="383" spans="1:7" x14ac:dyDescent="0.3">
      <c r="B383" s="18" t="s">
        <v>117</v>
      </c>
      <c r="C383" s="27" t="s">
        <v>124</v>
      </c>
      <c r="D383" s="18">
        <v>250</v>
      </c>
      <c r="E383" s="18" t="s">
        <v>156</v>
      </c>
      <c r="F383" s="18" t="s">
        <v>145</v>
      </c>
      <c r="G383" s="17"/>
    </row>
    <row r="384" spans="1:7" x14ac:dyDescent="0.3">
      <c r="B384" s="18" t="s">
        <v>118</v>
      </c>
      <c r="C384" s="27" t="s">
        <v>124</v>
      </c>
      <c r="D384" s="18">
        <v>250</v>
      </c>
      <c r="E384" s="18" t="s">
        <v>157</v>
      </c>
      <c r="F384" s="18" t="s">
        <v>170</v>
      </c>
      <c r="G384" s="39" t="s">
        <v>213</v>
      </c>
    </row>
    <row r="385" spans="1:7" x14ac:dyDescent="0.3">
      <c r="B385" s="18" t="s">
        <v>119</v>
      </c>
      <c r="C385" s="27" t="s">
        <v>124</v>
      </c>
      <c r="D385" s="18">
        <v>250</v>
      </c>
      <c r="E385" s="18" t="s">
        <v>157</v>
      </c>
      <c r="F385" s="18" t="s">
        <v>170</v>
      </c>
      <c r="G385" s="40" t="s">
        <v>214</v>
      </c>
    </row>
    <row r="386" spans="1:7" x14ac:dyDescent="0.3">
      <c r="B386" s="18" t="s">
        <v>120</v>
      </c>
      <c r="C386" s="27" t="s">
        <v>125</v>
      </c>
      <c r="D386" s="18">
        <v>1000</v>
      </c>
      <c r="E386" s="18" t="s">
        <v>157</v>
      </c>
      <c r="F386" s="29" t="s">
        <v>171</v>
      </c>
      <c r="G386" s="27" t="s">
        <v>162</v>
      </c>
    </row>
    <row r="387" spans="1:7" x14ac:dyDescent="0.3">
      <c r="B387" s="18" t="s">
        <v>121</v>
      </c>
      <c r="C387" s="27" t="s">
        <v>125</v>
      </c>
      <c r="D387" s="18">
        <v>250</v>
      </c>
      <c r="E387" s="18" t="s">
        <v>158</v>
      </c>
      <c r="F387" s="18" t="s">
        <v>170</v>
      </c>
      <c r="G387" s="27" t="s">
        <v>160</v>
      </c>
    </row>
    <row r="388" spans="1:7" x14ac:dyDescent="0.3">
      <c r="B388" s="30"/>
      <c r="C388" s="28"/>
      <c r="D388" s="30"/>
      <c r="E388" s="30"/>
      <c r="F388" s="30"/>
      <c r="G388" s="28"/>
    </row>
    <row r="389" spans="1:7" x14ac:dyDescent="0.3">
      <c r="A389" t="s">
        <v>186</v>
      </c>
    </row>
    <row r="390" spans="1:7" x14ac:dyDescent="0.3">
      <c r="A390" s="13"/>
    </row>
    <row r="391" spans="1:7" x14ac:dyDescent="0.3">
      <c r="A391" t="s">
        <v>138</v>
      </c>
    </row>
    <row r="392" spans="1:7" x14ac:dyDescent="0.3">
      <c r="B392" s="18" t="s">
        <v>128</v>
      </c>
      <c r="C392" s="18" t="s">
        <v>130</v>
      </c>
      <c r="D392" s="18" t="s">
        <v>131</v>
      </c>
      <c r="E392" s="27" t="s">
        <v>140</v>
      </c>
      <c r="F392" s="27" t="s">
        <v>144</v>
      </c>
    </row>
    <row r="393" spans="1:7" x14ac:dyDescent="0.3">
      <c r="B393" s="18" t="s">
        <v>122</v>
      </c>
      <c r="C393" s="27" t="s">
        <v>125</v>
      </c>
      <c r="D393" s="18">
        <v>125</v>
      </c>
      <c r="E393" s="18" t="s">
        <v>147</v>
      </c>
      <c r="F393" s="29" t="s">
        <v>171</v>
      </c>
    </row>
    <row r="394" spans="1:7" x14ac:dyDescent="0.3">
      <c r="B394" s="18" t="s">
        <v>123</v>
      </c>
      <c r="C394" s="27" t="s">
        <v>125</v>
      </c>
      <c r="D394" s="18">
        <v>125</v>
      </c>
      <c r="E394" s="18" t="s">
        <v>147</v>
      </c>
      <c r="F394" s="18" t="s">
        <v>170</v>
      </c>
    </row>
    <row r="395" spans="1:7" x14ac:dyDescent="0.3">
      <c r="A395" s="13" t="s">
        <v>165</v>
      </c>
    </row>
    <row r="396" spans="1:7" x14ac:dyDescent="0.3">
      <c r="A396" s="13" t="s">
        <v>174</v>
      </c>
    </row>
    <row r="397" spans="1:7" x14ac:dyDescent="0.3">
      <c r="B397" t="s">
        <v>179</v>
      </c>
    </row>
    <row r="401" spans="1:1" x14ac:dyDescent="0.3">
      <c r="A401" s="20" t="s">
        <v>173</v>
      </c>
    </row>
    <row r="402" spans="1:1" x14ac:dyDescent="0.3">
      <c r="A402" s="20" t="s">
        <v>185</v>
      </c>
    </row>
    <row r="403" spans="1:1" x14ac:dyDescent="0.3">
      <c r="A403" s="20" t="s">
        <v>172</v>
      </c>
    </row>
    <row r="404" spans="1:1" x14ac:dyDescent="0.3">
      <c r="A404" t="s">
        <v>177</v>
      </c>
    </row>
  </sheetData>
  <mergeCells count="2">
    <mergeCell ref="A26:A29"/>
    <mergeCell ref="A32:A41"/>
  </mergeCells>
  <phoneticPr fontId="1" type="noConversion"/>
  <pageMargins left="0.7" right="0.7" top="0.75" bottom="0.75" header="0.3" footer="0.3"/>
  <pageSetup paperSize="9" scale="80" orientation="portrait" r:id="rId1"/>
  <rowBreaks count="2" manualBreakCount="2">
    <brk id="114" max="16383" man="1"/>
    <brk id="16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intent.PR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2026-07-27T01:29:20Z</cp:lastPrinted>
  <dcterms:created xsi:type="dcterms:W3CDTF">2026-05-08T01:54:36Z</dcterms:created>
  <dcterms:modified xsi:type="dcterms:W3CDTF">2026-10-21T07:07:55Z</dcterms:modified>
</cp:coreProperties>
</file>