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이태훈\22전산자산조사\ITAM\"/>
    </mc:Choice>
  </mc:AlternateContent>
  <bookViews>
    <workbookView xWindow="0" yWindow="0" windowWidth="28800" windowHeight="12285"/>
  </bookViews>
  <sheets>
    <sheet name="기술개발센터(마천)_실사" sheetId="3" r:id="rId1"/>
  </sheets>
  <calcPr calcId="162913"/>
</workbook>
</file>

<file path=xl/calcChain.xml><?xml version="1.0" encoding="utf-8"?>
<calcChain xmlns="http://schemas.openxmlformats.org/spreadsheetml/2006/main">
  <c r="C25" i="3" l="1" a="1"/>
  <c r="C25" i="3" s="1"/>
  <c r="C5" i="3" a="1"/>
  <c r="C5" i="3" s="1"/>
  <c r="C17" i="3" a="1"/>
  <c r="C17" i="3" s="1"/>
  <c r="C9" i="3" a="1"/>
  <c r="C9" i="3" s="1"/>
  <c r="C21" i="3" a="1"/>
  <c r="C21" i="3" s="1"/>
  <c r="C7" i="3" a="1"/>
  <c r="C7" i="3" s="1"/>
  <c r="C15" i="3" a="1"/>
  <c r="C15" i="3" s="1"/>
  <c r="C23" i="3" a="1"/>
  <c r="C23" i="3" s="1"/>
  <c r="C11" i="3" a="1"/>
  <c r="C11" i="3" s="1"/>
  <c r="C19" i="3" a="1"/>
  <c r="C19" i="3" s="1"/>
  <c r="C27" i="3" a="1"/>
  <c r="C27" i="3" s="1"/>
  <c r="C13" i="3" a="1"/>
  <c r="C13" i="3" s="1"/>
  <c r="C16" i="3" a="1"/>
  <c r="C16" i="3" s="1"/>
  <c r="C22" i="3" a="1"/>
  <c r="C22" i="3" s="1"/>
  <c r="C18" i="3" a="1"/>
  <c r="C18" i="3" s="1"/>
  <c r="C10" i="3" a="1"/>
  <c r="C10" i="3" s="1"/>
  <c r="C24" i="3" a="1"/>
  <c r="C24" i="3" s="1"/>
  <c r="C6" i="3" a="1"/>
  <c r="C6" i="3" s="1"/>
  <c r="C14" i="3" a="1"/>
  <c r="C14" i="3" s="1"/>
  <c r="C20" i="3" a="1"/>
  <c r="C20" i="3" s="1"/>
  <c r="C4" i="3" a="1"/>
  <c r="C4" i="3" s="1"/>
  <c r="C12" i="3" a="1"/>
  <c r="C12" i="3" s="1"/>
  <c r="C8" i="3" a="1"/>
  <c r="C8" i="3" s="1"/>
  <c r="C26" i="3" a="1"/>
  <c r="C26" i="3" s="1"/>
</calcChain>
</file>

<file path=xl/sharedStrings.xml><?xml version="1.0" encoding="utf-8"?>
<sst xmlns="http://schemas.openxmlformats.org/spreadsheetml/2006/main" count="191" uniqueCount="132">
  <si>
    <t>자산번호</t>
  </si>
  <si>
    <t>명칭(주기)</t>
  </si>
  <si>
    <t>서버</t>
  </si>
  <si>
    <t>PC</t>
  </si>
  <si>
    <t>스토리지</t>
  </si>
  <si>
    <t>NAS</t>
  </si>
  <si>
    <t>실사진</t>
  </si>
  <si>
    <t>구성</t>
  </si>
  <si>
    <t>유형</t>
  </si>
  <si>
    <t>IP</t>
  </si>
  <si>
    <t>모델명</t>
  </si>
  <si>
    <t>담당자</t>
  </si>
  <si>
    <t>OS</t>
  </si>
  <si>
    <t>CPU</t>
  </si>
  <si>
    <t>RAM</t>
  </si>
  <si>
    <t>GPU</t>
  </si>
  <si>
    <t>Storage1</t>
  </si>
  <si>
    <t>Storage2</t>
  </si>
  <si>
    <t>Storage3</t>
  </si>
  <si>
    <t>-</t>
  </si>
  <si>
    <t>64GB</t>
  </si>
  <si>
    <t>8 TB</t>
  </si>
  <si>
    <t>Windows 11 Pro</t>
  </si>
  <si>
    <t>32GB</t>
  </si>
  <si>
    <t>1TB</t>
  </si>
  <si>
    <t>4TB</t>
  </si>
  <si>
    <t>EGBIM, ParaView, CFDCore</t>
  </si>
  <si>
    <t>Windows 10 Pro</t>
  </si>
  <si>
    <t>500GB</t>
  </si>
  <si>
    <t>2TB</t>
  </si>
  <si>
    <t>마천사무실</t>
  </si>
  <si>
    <t>상세</t>
  </si>
  <si>
    <t>원격접속</t>
  </si>
  <si>
    <t>정</t>
  </si>
  <si>
    <t>부</t>
  </si>
  <si>
    <t>접속도구</t>
  </si>
  <si>
    <t>아이디</t>
  </si>
  <si>
    <t>비밀번호</t>
  </si>
  <si>
    <t>GSIM NAS</t>
  </si>
  <si>
    <t>팀 내부 자료 저장 , 정사영상 및 지도 데이터 저장 , Gitea 및 Git 내장 NAS</t>
  </si>
  <si>
    <t>Synology DS923+</t>
  </si>
  <si>
    <t>그래픽스개발팀
데이터 백업 NAS</t>
  </si>
  <si>
    <t>그래픽스 개발팀 데이터 백업용 NAS</t>
  </si>
  <si>
    <t>공통 GIT 서버</t>
  </si>
  <si>
    <t>개발 소스코드 서버 (구조물 S/W ,그래픽스개발_HMEG.천지인)</t>
  </si>
  <si>
    <t>Dell EMC PowerEdge T380</t>
  </si>
  <si>
    <t>CentOS Linux 7 (Core)</t>
  </si>
  <si>
    <t>Intel(R) Xeon(R) E-2324G CPU @ 3.10GHz</t>
  </si>
  <si>
    <t>16GB</t>
  </si>
  <si>
    <t>BUILD 서버</t>
  </si>
  <si>
    <t>PM 컨버터(PDF) 서버, PDF 및 비디오 썸네일 생성</t>
  </si>
  <si>
    <t>12th Gen Intel(R) Core(TM) i9-12900K</t>
  </si>
  <si>
    <t>128GB</t>
  </si>
  <si>
    <t>NVIDIA GeForce RTX 3090</t>
  </si>
  <si>
    <t>10TB</t>
  </si>
  <si>
    <t>HmEG 테스트 서버</t>
  </si>
  <si>
    <t>Intel(R) Core(TM) i5-10400F @ 2.906 GHz</t>
  </si>
  <si>
    <t>NVIDIA GeForce GTX 1050Ti</t>
  </si>
  <si>
    <t>250GB</t>
  </si>
  <si>
    <t>산하 ERP 개발서버</t>
  </si>
  <si>
    <t>산하 ERP 개발용 서버(산하 ERP는 클라우드)</t>
  </si>
  <si>
    <t>공간정보 신청</t>
  </si>
  <si>
    <t>수치지형도 , 지적도 등 공간정보 자료 제공 서버</t>
  </si>
  <si>
    <t>Windows 10</t>
  </si>
  <si>
    <t>Intel(R) Core i5-10400 CPU @ 2.90GHz 2.90GHz</t>
  </si>
  <si>
    <t>232GB</t>
  </si>
  <si>
    <t>931GB</t>
  </si>
  <si>
    <t>AI 관련</t>
  </si>
  <si>
    <t>한종 테스트</t>
  </si>
  <si>
    <t>GSIM 언리얼 서버</t>
  </si>
  <si>
    <t>오브젝트 스토리지(클라우드)를 NAS에 백업(매주 목), ERP유저정보 업데이트(매일), 언리얼 스트리밍 서버</t>
  </si>
  <si>
    <t>Intel(R) Xeon(R) Gold 6136</t>
  </si>
  <si>
    <t>NVIDIA Quadro P2200</t>
  </si>
  <si>
    <t>8TB</t>
  </si>
  <si>
    <t>AutoCAD 테스트 서버</t>
  </si>
  <si>
    <t>오토캐드 테스트 서버</t>
  </si>
  <si>
    <t>AMD Ryzen9 3900X 12-Core Processor</t>
  </si>
  <si>
    <t>NVIDIA GeForce RTX 3060</t>
  </si>
  <si>
    <t>GSIM 테스트 서버</t>
  </si>
  <si>
    <t>개발 테스트용 일반 PC</t>
  </si>
  <si>
    <t>Intel(R) Core(TM) i7-9700KF</t>
  </si>
  <si>
    <t>NVIDIA GeForce RTX 2060</t>
  </si>
  <si>
    <t>512GB</t>
  </si>
  <si>
    <t>공간데이터 서버</t>
  </si>
  <si>
    <t>인트라넷 공간정보신청 서비스, 과거 공간데이터(~2022년) 보관 - 추후 공간정보 백업서버</t>
  </si>
  <si>
    <t>CentOS 7.6.1810 (Core)</t>
  </si>
  <si>
    <t>Intel Xeon Silver 4108 * 2</t>
  </si>
  <si>
    <t>128 GB</t>
  </si>
  <si>
    <t>NVIDIA Quadro P400</t>
  </si>
  <si>
    <t>512 GB</t>
  </si>
  <si>
    <t>가평 VM 원격 서버</t>
  </si>
  <si>
    <t>GSIM 협업</t>
  </si>
  <si>
    <t>삼안 예비서버2 + 한종개발 +한종기존소스 vmware</t>
  </si>
  <si>
    <t>HPE ProLiant DL380 Gen10</t>
  </si>
  <si>
    <t>Server 2019</t>
  </si>
  <si>
    <t>Intel Xeon(R) Silver 4208 CPU @ 2.10GHz</t>
  </si>
  <si>
    <t>300GB</t>
  </si>
  <si>
    <t>1.88TB</t>
  </si>
  <si>
    <t>GSIM 협업 스토리지</t>
  </si>
  <si>
    <t>Promiss R Series R3600</t>
  </si>
  <si>
    <t>GSIM META 서버</t>
  </si>
  <si>
    <t>PM 백업 서버, 오브젝트 스토리지(온프레미스, 클라우드)API 연결</t>
  </si>
  <si>
    <t>HPE ProLiant DL360 Gen10</t>
  </si>
  <si>
    <t>Windows Server 2019 Standard</t>
  </si>
  <si>
    <t>Intel(R) Xeon(R) Silver 4208 CPU</t>
  </si>
  <si>
    <t>96GB</t>
  </si>
  <si>
    <t>GSIM 서버</t>
  </si>
  <si>
    <t>ProjectMaster(이하 PM) 오브젝트 스토리지서버(온프레미스), Terrain 및 Basemap 데이터 저장</t>
  </si>
  <si>
    <t>Intel(R) Xeon(R) Silver 4214R</t>
  </si>
  <si>
    <t>35TB</t>
  </si>
  <si>
    <t>GSIM 스토리지</t>
  </si>
  <si>
    <t>ProjectMaster(이하 PM) 오브젝트 스토리지서버(온프레미스)</t>
  </si>
  <si>
    <t>함양-합천 서버</t>
  </si>
  <si>
    <t>함양합천서버, GSIM 웹서비스, PM 웹서비스</t>
  </si>
  <si>
    <t>600GB</t>
  </si>
  <si>
    <t>HM MapService 2.0 서버</t>
  </si>
  <si>
    <t>공간데이터(타일맵, 수치지형도 2.0, ...) 다운로드 서비스 등  신규공간정보 서비스</t>
  </si>
  <si>
    <t>172.16.42.127</t>
  </si>
  <si>
    <t>Intel Xeon Silver 4208</t>
  </si>
  <si>
    <t>Matrox G200eh3 (HPE)</t>
  </si>
  <si>
    <t>1.2 TB</t>
  </si>
  <si>
    <t>40 TB</t>
  </si>
  <si>
    <t>HM MapService 2.0 스토리지</t>
  </si>
  <si>
    <t>공간데이터(타일맵, 수치지형도 2.0, ...) 다운로드 서비스 등</t>
  </si>
  <si>
    <t>Gitlab Runner</t>
  </si>
  <si>
    <t>GitLab 운영 서버(단지설계,KnGIL) 추후 문남연 GIT서버로 이전예정</t>
  </si>
  <si>
    <t>Window Server 2019 Standard</t>
  </si>
  <si>
    <t>Intel(R) Xeon(R) Silver 4208 CPU @ 2.10GHz</t>
  </si>
  <si>
    <t>Matrox G200eh3 (HPE) WDDM 2.0</t>
  </si>
  <si>
    <t>전산모사</t>
  </si>
  <si>
    <t>13th Gen Intel(R) Core(TM) i9-13900KS (3.20 GHz)</t>
  </si>
  <si>
    <t>NVIDIA RTX A4500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</si>
</sst>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name val="Arial"/>
    </font>
    <font>
      <b/>
      <i/>
      <sz val="10"/>
      <color rgb="FF0000FF"/>
      <name val="Arial"/>
      <scheme val="minor"/>
    </font>
    <font>
      <b/>
      <sz val="12"/>
      <color rgb="FF0000FF"/>
      <name val="Arial"/>
      <scheme val="minor"/>
    </font>
    <font>
      <b/>
      <sz val="10"/>
      <color theme="1"/>
      <name val="Arial"/>
      <scheme val="minor"/>
    </font>
    <font>
      <sz val="8"/>
      <name val="Arial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3F3F3"/>
        <bgColor rgb="FFF3F3F3"/>
      </patternFill>
    </fill>
  </fills>
  <borders count="1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980000"/>
      </bottom>
      <diagonal/>
    </border>
    <border>
      <left style="hair">
        <color rgb="FF000000"/>
      </left>
      <right/>
      <top style="hair">
        <color rgb="FF000000"/>
      </top>
      <bottom style="medium">
        <color rgb="FF980000"/>
      </bottom>
      <diagonal/>
    </border>
    <border>
      <left/>
      <right style="hair">
        <color rgb="FF000000"/>
      </right>
      <top style="thick">
        <color rgb="FF980000"/>
      </top>
      <bottom/>
      <diagonal/>
    </border>
    <border>
      <left style="hair">
        <color rgb="FF000000"/>
      </left>
      <right style="hair">
        <color rgb="FF000000"/>
      </right>
      <top style="thick">
        <color rgb="FF980000"/>
      </top>
      <bottom/>
      <diagonal/>
    </border>
    <border>
      <left style="hair">
        <color rgb="FF000000"/>
      </left>
      <right style="hair">
        <color rgb="FF000000"/>
      </right>
      <top style="thick">
        <color rgb="FF980000"/>
      </top>
      <bottom style="hair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2" fillId="0" borderId="2" xfId="0" applyFont="1" applyBorder="1"/>
    <xf numFmtId="0" fontId="2" fillId="0" borderId="1" xfId="0" applyFont="1" applyBorder="1"/>
    <xf numFmtId="0" fontId="5" fillId="2" borderId="2" xfId="0" applyFont="1" applyFill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2" fillId="0" borderId="3" xfId="0" applyFont="1" applyBorder="1"/>
    <xf numFmtId="0" fontId="1" fillId="0" borderId="4" xfId="0" applyFont="1" applyBorder="1" applyAlignment="1">
      <alignment vertical="center"/>
    </xf>
    <xf numFmtId="0" fontId="2" fillId="0" borderId="4" xfId="0" applyFont="1" applyBorder="1"/>
    <xf numFmtId="0" fontId="1" fillId="0" borderId="12" xfId="0" applyFont="1" applyBorder="1" applyAlignment="1">
      <alignment horizontal="center" vertical="center"/>
    </xf>
    <xf numFmtId="0" fontId="2" fillId="0" borderId="15" xfId="0" applyFont="1" applyBorder="1"/>
    <xf numFmtId="0" fontId="1" fillId="0" borderId="13" xfId="0" applyFont="1" applyBorder="1" applyAlignment="1">
      <alignment horizontal="center" vertical="center"/>
    </xf>
    <xf numFmtId="0" fontId="2" fillId="0" borderId="16" xfId="0" applyFont="1" applyBorder="1"/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2181225" cy="3319255"/>
    <xdr:pic>
      <xdr:nvPicPr>
        <xdr:cNvPr id="2" name="image6.png" title="이미지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00075"/>
          <a:ext cx="2181225" cy="331925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3204754" cy="3505200"/>
    <xdr:pic>
      <xdr:nvPicPr>
        <xdr:cNvPr id="3" name="image1.png" title="이미지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71700" y="600075"/>
          <a:ext cx="3204754" cy="3505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1419225" cy="3500755"/>
    <xdr:pic>
      <xdr:nvPicPr>
        <xdr:cNvPr id="4" name="image5.png" title="이미지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267325"/>
          <a:ext cx="1419225" cy="350075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2247900" cy="3616187"/>
    <xdr:pic>
      <xdr:nvPicPr>
        <xdr:cNvPr id="5" name="image2.png" title="이미지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71700" y="5267325"/>
          <a:ext cx="2247900" cy="3616187"/>
        </a:xfrm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AG953"/>
  <sheetViews>
    <sheetView tabSelected="1" workbookViewId="0">
      <pane ySplit="3" topLeftCell="A4" activePane="bottomLeft" state="frozen"/>
      <selection pane="bottomLeft" activeCell="E27" sqref="E27"/>
    </sheetView>
  </sheetViews>
  <sheetFormatPr defaultColWidth="12.5703125" defaultRowHeight="15.75" customHeight="1" x14ac:dyDescent="0.2"/>
  <cols>
    <col min="1" max="1" width="32.5703125" customWidth="1"/>
    <col min="2" max="2" width="47.7109375" customWidth="1"/>
    <col min="3" max="3" width="17.42578125" hidden="1" customWidth="1"/>
    <col min="4" max="4" width="19.42578125" customWidth="1"/>
    <col min="5" max="5" width="75.5703125" customWidth="1"/>
    <col min="6" max="6" width="8.5703125" customWidth="1"/>
    <col min="7" max="8" width="11.7109375" customWidth="1"/>
    <col min="9" max="12" width="18.140625" hidden="1" customWidth="1"/>
    <col min="13" max="13" width="21.85546875" customWidth="1"/>
    <col min="14" max="14" width="24.42578125" customWidth="1"/>
    <col min="15" max="15" width="39.140625" customWidth="1"/>
    <col min="17" max="17" width="27" customWidth="1"/>
    <col min="20" max="20" width="21.42578125" customWidth="1"/>
    <col min="21" max="21" width="21.85546875" customWidth="1"/>
    <col min="22" max="22" width="24.42578125" customWidth="1"/>
    <col min="23" max="23" width="39.140625" customWidth="1"/>
    <col min="25" max="25" width="27" customWidth="1"/>
  </cols>
  <sheetData>
    <row r="1" spans="1:33" x14ac:dyDescent="0.2">
      <c r="A1" s="3" t="s">
        <v>30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5.75" customHeight="1" x14ac:dyDescent="0.2">
      <c r="A2" s="27" t="s">
        <v>6</v>
      </c>
      <c r="B2" s="27" t="s">
        <v>7</v>
      </c>
      <c r="C2" s="27" t="s">
        <v>0</v>
      </c>
      <c r="D2" s="27" t="s">
        <v>1</v>
      </c>
      <c r="E2" s="27" t="s">
        <v>31</v>
      </c>
      <c r="F2" s="27" t="s">
        <v>8</v>
      </c>
      <c r="G2" s="27" t="s">
        <v>11</v>
      </c>
      <c r="H2" s="25"/>
      <c r="I2" s="27" t="s">
        <v>9</v>
      </c>
      <c r="J2" s="27" t="s">
        <v>32</v>
      </c>
      <c r="K2" s="25"/>
      <c r="L2" s="25"/>
      <c r="M2" s="27" t="s">
        <v>10</v>
      </c>
      <c r="N2" s="27" t="s">
        <v>12</v>
      </c>
      <c r="O2" s="27" t="s">
        <v>13</v>
      </c>
      <c r="P2" s="27" t="s">
        <v>14</v>
      </c>
      <c r="Q2" s="27" t="s">
        <v>15</v>
      </c>
      <c r="R2" s="27" t="s">
        <v>16</v>
      </c>
      <c r="S2" s="27" t="s">
        <v>17</v>
      </c>
      <c r="T2" s="27" t="s">
        <v>18</v>
      </c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5.75" customHeight="1" x14ac:dyDescent="0.2">
      <c r="A3" s="26"/>
      <c r="B3" s="26"/>
      <c r="C3" s="26"/>
      <c r="D3" s="26"/>
      <c r="E3" s="26"/>
      <c r="F3" s="26"/>
      <c r="G3" s="4" t="s">
        <v>33</v>
      </c>
      <c r="H3" s="4" t="s">
        <v>34</v>
      </c>
      <c r="I3" s="26"/>
      <c r="J3" s="4" t="s">
        <v>35</v>
      </c>
      <c r="K3" s="4" t="s">
        <v>36</v>
      </c>
      <c r="L3" s="4" t="s">
        <v>37</v>
      </c>
      <c r="M3" s="26"/>
      <c r="N3" s="26"/>
      <c r="O3" s="26"/>
      <c r="P3" s="26"/>
      <c r="Q3" s="26"/>
      <c r="R3" s="26"/>
      <c r="S3" s="26"/>
      <c r="T3" s="2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26.25" customHeight="1" x14ac:dyDescent="0.2">
      <c r="A4" s="28"/>
      <c r="B4" s="30"/>
      <c r="C4" s="5" t="str">
        <f t="array" ref="C4">IFERROR(INDEX(#REF!, MATCH(D4,#REF!, 0)), "")</f>
        <v/>
      </c>
      <c r="D4" s="6" t="s">
        <v>38</v>
      </c>
      <c r="E4" s="6" t="s">
        <v>39</v>
      </c>
      <c r="F4" s="6" t="s">
        <v>5</v>
      </c>
      <c r="G4" s="6"/>
      <c r="H4" s="6"/>
      <c r="I4" s="7"/>
      <c r="J4" s="7"/>
      <c r="K4" s="7"/>
      <c r="L4" s="7"/>
      <c r="M4" s="6" t="s">
        <v>40</v>
      </c>
      <c r="N4" s="7"/>
      <c r="O4" s="7"/>
      <c r="P4" s="7"/>
      <c r="Q4" s="7"/>
      <c r="R4" s="7"/>
      <c r="S4" s="7"/>
      <c r="T4" s="8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26.25" customHeight="1" x14ac:dyDescent="0.2">
      <c r="A5" s="29"/>
      <c r="B5" s="31"/>
      <c r="C5" s="9" t="str">
        <f t="array" ref="C5">IFERROR(INDEX(#REF!, MATCH(D5,#REF!, 0)), "")</f>
        <v/>
      </c>
      <c r="D5" s="10" t="s">
        <v>41</v>
      </c>
      <c r="E5" s="10" t="s">
        <v>42</v>
      </c>
      <c r="F5" s="10" t="s">
        <v>5</v>
      </c>
      <c r="G5" s="10"/>
      <c r="H5" s="10"/>
      <c r="I5" s="11"/>
      <c r="J5" s="11"/>
      <c r="K5" s="11"/>
      <c r="L5" s="11"/>
      <c r="M5" s="10" t="s">
        <v>40</v>
      </c>
      <c r="N5" s="11"/>
      <c r="O5" s="11"/>
      <c r="P5" s="11"/>
      <c r="Q5" s="11"/>
      <c r="R5" s="11"/>
      <c r="S5" s="11"/>
      <c r="T5" s="12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26.25" customHeight="1" x14ac:dyDescent="0.2">
      <c r="A6" s="29"/>
      <c r="B6" s="31"/>
      <c r="C6" s="9" t="str">
        <f t="array" ref="C6">IFERROR(INDEX(#REF!, MATCH(D6,#REF!, 0)), "")</f>
        <v/>
      </c>
      <c r="D6" s="10" t="s">
        <v>43</v>
      </c>
      <c r="E6" s="10" t="s">
        <v>44</v>
      </c>
      <c r="F6" s="10" t="s">
        <v>3</v>
      </c>
      <c r="G6" s="10"/>
      <c r="H6" s="10"/>
      <c r="I6" s="11"/>
      <c r="J6" s="11"/>
      <c r="K6" s="11"/>
      <c r="L6" s="11"/>
      <c r="M6" s="10" t="s">
        <v>45</v>
      </c>
      <c r="N6" s="10" t="s">
        <v>46</v>
      </c>
      <c r="O6" s="10" t="s">
        <v>47</v>
      </c>
      <c r="P6" s="10" t="s">
        <v>48</v>
      </c>
      <c r="Q6" s="10" t="s">
        <v>19</v>
      </c>
      <c r="R6" s="10" t="s">
        <v>24</v>
      </c>
      <c r="S6" s="10" t="s">
        <v>24</v>
      </c>
      <c r="T6" s="12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26.25" customHeight="1" x14ac:dyDescent="0.2">
      <c r="A7" s="29"/>
      <c r="B7" s="31"/>
      <c r="C7" s="9" t="str">
        <f t="array" ref="C7">IFERROR(INDEX(#REF!, MATCH(D7,#REF!, 0)), "")</f>
        <v/>
      </c>
      <c r="D7" s="10" t="s">
        <v>49</v>
      </c>
      <c r="E7" s="10" t="s">
        <v>50</v>
      </c>
      <c r="F7" s="10" t="s">
        <v>3</v>
      </c>
      <c r="G7" s="10"/>
      <c r="H7" s="10"/>
      <c r="I7" s="11"/>
      <c r="J7" s="11"/>
      <c r="K7" s="11"/>
      <c r="L7" s="11"/>
      <c r="M7" s="11"/>
      <c r="N7" s="10" t="s">
        <v>27</v>
      </c>
      <c r="O7" s="10" t="s">
        <v>51</v>
      </c>
      <c r="P7" s="10" t="s">
        <v>52</v>
      </c>
      <c r="Q7" s="10" t="s">
        <v>53</v>
      </c>
      <c r="R7" s="10" t="s">
        <v>25</v>
      </c>
      <c r="S7" s="10" t="s">
        <v>54</v>
      </c>
      <c r="T7" s="12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26.25" customHeight="1" x14ac:dyDescent="0.2">
      <c r="A8" s="29"/>
      <c r="B8" s="31"/>
      <c r="C8" s="9" t="str">
        <f t="array" ref="C8">IFERROR(INDEX(#REF!, MATCH(D8,#REF!, 0)), "")</f>
        <v/>
      </c>
      <c r="D8" s="10" t="s">
        <v>55</v>
      </c>
      <c r="E8" s="10" t="s">
        <v>55</v>
      </c>
      <c r="F8" s="10" t="s">
        <v>3</v>
      </c>
      <c r="G8" s="10"/>
      <c r="H8" s="10"/>
      <c r="I8" s="11"/>
      <c r="J8" s="11"/>
      <c r="K8" s="11"/>
      <c r="L8" s="11"/>
      <c r="M8" s="11"/>
      <c r="N8" s="10" t="s">
        <v>27</v>
      </c>
      <c r="O8" s="10" t="s">
        <v>56</v>
      </c>
      <c r="P8" s="10" t="s">
        <v>48</v>
      </c>
      <c r="Q8" s="10" t="s">
        <v>57</v>
      </c>
      <c r="R8" s="10" t="s">
        <v>58</v>
      </c>
      <c r="S8" s="10" t="s">
        <v>24</v>
      </c>
      <c r="T8" s="12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26.25" customHeight="1" x14ac:dyDescent="0.2">
      <c r="A9" s="29"/>
      <c r="B9" s="31"/>
      <c r="C9" s="9" t="str">
        <f t="array" ref="C9">IFERROR(INDEX(#REF!, MATCH(D9,#REF!, 0)), "")</f>
        <v/>
      </c>
      <c r="D9" s="10" t="s">
        <v>59</v>
      </c>
      <c r="E9" s="10" t="s">
        <v>60</v>
      </c>
      <c r="F9" s="10" t="s">
        <v>3</v>
      </c>
      <c r="G9" s="10"/>
      <c r="H9" s="10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2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26.25" customHeight="1" x14ac:dyDescent="0.2">
      <c r="A10" s="29"/>
      <c r="B10" s="31"/>
      <c r="C10" s="9" t="str">
        <f t="array" ref="C10">IFERROR(INDEX(#REF!, MATCH(D10,#REF!, 0)), "")</f>
        <v/>
      </c>
      <c r="D10" s="10" t="s">
        <v>61</v>
      </c>
      <c r="E10" s="10" t="s">
        <v>62</v>
      </c>
      <c r="F10" s="10" t="s">
        <v>3</v>
      </c>
      <c r="G10" s="10"/>
      <c r="H10" s="10"/>
      <c r="I10" s="11"/>
      <c r="J10" s="11"/>
      <c r="K10" s="11"/>
      <c r="L10" s="11"/>
      <c r="M10" s="11"/>
      <c r="N10" s="10" t="s">
        <v>63</v>
      </c>
      <c r="O10" s="10" t="s">
        <v>64</v>
      </c>
      <c r="P10" s="10" t="s">
        <v>48</v>
      </c>
      <c r="Q10" s="11"/>
      <c r="R10" s="10" t="s">
        <v>65</v>
      </c>
      <c r="S10" s="10" t="s">
        <v>66</v>
      </c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26.25" customHeight="1" x14ac:dyDescent="0.2">
      <c r="A11" s="29"/>
      <c r="B11" s="31"/>
      <c r="C11" s="9" t="str">
        <f t="array" ref="C11">IFERROR(INDEX(#REF!, MATCH(D11,#REF!, 0)), "")</f>
        <v/>
      </c>
      <c r="D11" s="10" t="s">
        <v>67</v>
      </c>
      <c r="E11" s="10"/>
      <c r="F11" s="10" t="s">
        <v>3</v>
      </c>
      <c r="G11" s="10"/>
      <c r="H11" s="10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26.25" customHeight="1" x14ac:dyDescent="0.2">
      <c r="A12" s="29"/>
      <c r="B12" s="31"/>
      <c r="C12" s="9" t="str">
        <f t="array" ref="C12">IFERROR(INDEX(#REF!, MATCH(D12,#REF!, 0)), "")</f>
        <v/>
      </c>
      <c r="D12" s="10" t="s">
        <v>68</v>
      </c>
      <c r="E12" s="10"/>
      <c r="F12" s="10" t="s">
        <v>3</v>
      </c>
      <c r="G12" s="10"/>
      <c r="H12" s="10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26.25" customHeight="1" x14ac:dyDescent="0.2">
      <c r="A13" s="29"/>
      <c r="B13" s="31"/>
      <c r="C13" s="9" t="str">
        <f t="array" ref="C13">IFERROR(INDEX(#REF!, MATCH(D13,#REF!, 0)), "")</f>
        <v/>
      </c>
      <c r="D13" s="10" t="s">
        <v>69</v>
      </c>
      <c r="E13" s="10" t="s">
        <v>70</v>
      </c>
      <c r="F13" s="10" t="s">
        <v>3</v>
      </c>
      <c r="G13" s="10"/>
      <c r="H13" s="10"/>
      <c r="I13" s="11"/>
      <c r="J13" s="11"/>
      <c r="K13" s="11"/>
      <c r="L13" s="11"/>
      <c r="M13" s="11"/>
      <c r="N13" s="10" t="s">
        <v>27</v>
      </c>
      <c r="O13" s="10" t="s">
        <v>71</v>
      </c>
      <c r="P13" s="10" t="s">
        <v>52</v>
      </c>
      <c r="Q13" s="10" t="s">
        <v>72</v>
      </c>
      <c r="R13" s="10" t="s">
        <v>24</v>
      </c>
      <c r="S13" s="10" t="s">
        <v>73</v>
      </c>
      <c r="T13" s="13" t="s">
        <v>73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26.25" customHeight="1" x14ac:dyDescent="0.2">
      <c r="A14" s="29"/>
      <c r="B14" s="31"/>
      <c r="C14" s="9" t="str">
        <f t="array" ref="C14">IFERROR(INDEX(#REF!, MATCH(D14,#REF!, 0)), "")</f>
        <v/>
      </c>
      <c r="D14" s="10" t="s">
        <v>74</v>
      </c>
      <c r="E14" s="10" t="s">
        <v>75</v>
      </c>
      <c r="F14" s="10" t="s">
        <v>3</v>
      </c>
      <c r="G14" s="10"/>
      <c r="H14" s="10"/>
      <c r="I14" s="11"/>
      <c r="J14" s="11"/>
      <c r="K14" s="11"/>
      <c r="L14" s="11"/>
      <c r="M14" s="11"/>
      <c r="N14" s="10" t="s">
        <v>27</v>
      </c>
      <c r="O14" s="10" t="s">
        <v>76</v>
      </c>
      <c r="P14" s="10" t="s">
        <v>23</v>
      </c>
      <c r="Q14" s="10" t="s">
        <v>77</v>
      </c>
      <c r="R14" s="10" t="s">
        <v>28</v>
      </c>
      <c r="S14" s="10" t="s">
        <v>29</v>
      </c>
      <c r="T14" s="12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26.25" customHeight="1" x14ac:dyDescent="0.2">
      <c r="A15" s="29"/>
      <c r="B15" s="31"/>
      <c r="C15" s="9" t="str">
        <f t="array" ref="C15">IFERROR(INDEX(#REF!, MATCH(D15,#REF!, 0)), "")</f>
        <v/>
      </c>
      <c r="D15" s="10" t="s">
        <v>78</v>
      </c>
      <c r="E15" s="10" t="s">
        <v>79</v>
      </c>
      <c r="F15" s="10" t="s">
        <v>3</v>
      </c>
      <c r="G15" s="10"/>
      <c r="H15" s="10"/>
      <c r="I15" s="11"/>
      <c r="J15" s="11"/>
      <c r="K15" s="11"/>
      <c r="L15" s="11"/>
      <c r="M15" s="11"/>
      <c r="N15" s="10" t="s">
        <v>27</v>
      </c>
      <c r="O15" s="10" t="s">
        <v>80</v>
      </c>
      <c r="P15" s="10" t="s">
        <v>23</v>
      </c>
      <c r="Q15" s="10" t="s">
        <v>81</v>
      </c>
      <c r="R15" s="10" t="s">
        <v>82</v>
      </c>
      <c r="S15" s="10" t="s">
        <v>82</v>
      </c>
      <c r="T15" s="13" t="s">
        <v>73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26.25" customHeight="1" x14ac:dyDescent="0.2">
      <c r="A16" s="29"/>
      <c r="B16" s="31"/>
      <c r="C16" s="9" t="str">
        <f t="array" ref="C16">IFERROR(INDEX(#REF!, MATCH(D16,#REF!, 0)), "")</f>
        <v/>
      </c>
      <c r="D16" s="10" t="s">
        <v>83</v>
      </c>
      <c r="E16" s="10" t="s">
        <v>84</v>
      </c>
      <c r="F16" s="10" t="s">
        <v>3</v>
      </c>
      <c r="G16" s="10"/>
      <c r="H16" s="10"/>
      <c r="I16" s="11"/>
      <c r="J16" s="11"/>
      <c r="K16" s="11"/>
      <c r="L16" s="11"/>
      <c r="M16" s="11"/>
      <c r="N16" s="10" t="s">
        <v>85</v>
      </c>
      <c r="O16" s="10" t="s">
        <v>86</v>
      </c>
      <c r="P16" s="10" t="s">
        <v>87</v>
      </c>
      <c r="Q16" s="10" t="s">
        <v>88</v>
      </c>
      <c r="R16" s="10" t="s">
        <v>89</v>
      </c>
      <c r="S16" s="10" t="s">
        <v>21</v>
      </c>
      <c r="T16" s="12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26.25" customHeight="1" x14ac:dyDescent="0.2">
      <c r="A17" s="29"/>
      <c r="B17" s="31"/>
      <c r="C17" s="14" t="str">
        <f t="array" ref="C17">IFERROR(INDEX(#REF!, MATCH(D17,#REF!, 0)), "")</f>
        <v/>
      </c>
      <c r="D17" s="15" t="s">
        <v>90</v>
      </c>
      <c r="E17" s="15"/>
      <c r="F17" s="15" t="s">
        <v>3</v>
      </c>
      <c r="G17" s="16"/>
      <c r="H17" s="16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8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27.75" customHeight="1" x14ac:dyDescent="0.2">
      <c r="A18" s="32"/>
      <c r="B18" s="34"/>
      <c r="C18" s="19" t="str">
        <f t="array" ref="C18">IFERROR(INDEX(#REF!, MATCH(D18,#REF!, 0)), "")</f>
        <v/>
      </c>
      <c r="D18" s="20" t="s">
        <v>91</v>
      </c>
      <c r="E18" s="20" t="s">
        <v>92</v>
      </c>
      <c r="F18" s="20" t="s">
        <v>2</v>
      </c>
      <c r="G18" s="6"/>
      <c r="H18" s="6"/>
      <c r="I18" s="7"/>
      <c r="J18" s="7"/>
      <c r="K18" s="7"/>
      <c r="L18" s="7"/>
      <c r="M18" s="6" t="s">
        <v>93</v>
      </c>
      <c r="N18" s="6" t="s">
        <v>94</v>
      </c>
      <c r="O18" s="6" t="s">
        <v>95</v>
      </c>
      <c r="P18" s="6" t="s">
        <v>52</v>
      </c>
      <c r="Q18" s="7"/>
      <c r="R18" s="6" t="s">
        <v>96</v>
      </c>
      <c r="S18" s="6" t="s">
        <v>97</v>
      </c>
      <c r="T18" s="8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27.75" customHeight="1" x14ac:dyDescent="0.2">
      <c r="A19" s="29"/>
      <c r="B19" s="31"/>
      <c r="C19" s="9" t="str">
        <f t="array" ref="C19">IFERROR(INDEX(#REF!, MATCH(D19,#REF!, 0)), "")</f>
        <v/>
      </c>
      <c r="D19" s="10" t="s">
        <v>98</v>
      </c>
      <c r="E19" s="10"/>
      <c r="F19" s="10" t="s">
        <v>4</v>
      </c>
      <c r="G19" s="10"/>
      <c r="H19" s="10"/>
      <c r="I19" s="11"/>
      <c r="J19" s="11"/>
      <c r="K19" s="11"/>
      <c r="L19" s="11"/>
      <c r="M19" s="10" t="s">
        <v>99</v>
      </c>
      <c r="N19" s="11"/>
      <c r="O19" s="11"/>
      <c r="P19" s="11"/>
      <c r="Q19" s="11"/>
      <c r="R19" s="11"/>
      <c r="S19" s="11"/>
      <c r="T19" s="12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27.75" customHeight="1" x14ac:dyDescent="0.2">
      <c r="A20" s="29"/>
      <c r="B20" s="31"/>
      <c r="C20" s="9" t="str">
        <f t="array" ref="C20">IFERROR(INDEX(#REF!, MATCH(D20,#REF!, 0)), "")</f>
        <v/>
      </c>
      <c r="D20" s="10" t="s">
        <v>100</v>
      </c>
      <c r="E20" s="10" t="s">
        <v>101</v>
      </c>
      <c r="F20" s="10" t="s">
        <v>2</v>
      </c>
      <c r="G20" s="10"/>
      <c r="H20" s="10"/>
      <c r="I20" s="11"/>
      <c r="J20" s="11"/>
      <c r="K20" s="11"/>
      <c r="L20" s="11"/>
      <c r="M20" s="10" t="s">
        <v>102</v>
      </c>
      <c r="N20" s="10" t="s">
        <v>103</v>
      </c>
      <c r="O20" s="10" t="s">
        <v>104</v>
      </c>
      <c r="P20" s="10" t="s">
        <v>105</v>
      </c>
      <c r="Q20" s="10" t="s">
        <v>19</v>
      </c>
      <c r="R20" s="10" t="s">
        <v>96</v>
      </c>
      <c r="S20" s="10" t="s">
        <v>25</v>
      </c>
      <c r="T20" s="12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27.75" customHeight="1" x14ac:dyDescent="0.2">
      <c r="A21" s="29"/>
      <c r="B21" s="31"/>
      <c r="C21" s="9" t="str">
        <f t="array" ref="C21">IFERROR(INDEX(#REF!, MATCH(D21,#REF!, 0)), "")</f>
        <v/>
      </c>
      <c r="D21" s="10" t="s">
        <v>106</v>
      </c>
      <c r="E21" s="10" t="s">
        <v>107</v>
      </c>
      <c r="F21" s="10" t="s">
        <v>2</v>
      </c>
      <c r="G21" s="10"/>
      <c r="H21" s="10"/>
      <c r="I21" s="11"/>
      <c r="J21" s="11"/>
      <c r="K21" s="11"/>
      <c r="L21" s="11"/>
      <c r="M21" s="10" t="s">
        <v>102</v>
      </c>
      <c r="N21" s="10" t="s">
        <v>103</v>
      </c>
      <c r="O21" s="10" t="s">
        <v>108</v>
      </c>
      <c r="P21" s="10" t="s">
        <v>23</v>
      </c>
      <c r="Q21" s="10" t="s">
        <v>19</v>
      </c>
      <c r="R21" s="10" t="s">
        <v>96</v>
      </c>
      <c r="S21" s="10" t="s">
        <v>25</v>
      </c>
      <c r="T21" s="13" t="s">
        <v>109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27.75" customHeight="1" x14ac:dyDescent="0.2">
      <c r="A22" s="29"/>
      <c r="B22" s="31"/>
      <c r="C22" s="9" t="str">
        <f t="array" ref="C22">IFERROR(INDEX(#REF!, MATCH(D22,#REF!, 0)), "")</f>
        <v/>
      </c>
      <c r="D22" s="10" t="s">
        <v>110</v>
      </c>
      <c r="E22" s="10" t="s">
        <v>111</v>
      </c>
      <c r="F22" s="10" t="s">
        <v>4</v>
      </c>
      <c r="G22" s="10"/>
      <c r="H22" s="10"/>
      <c r="I22" s="11"/>
      <c r="J22" s="11"/>
      <c r="K22" s="11"/>
      <c r="L22" s="11"/>
      <c r="M22" s="10" t="s">
        <v>99</v>
      </c>
      <c r="N22" s="11"/>
      <c r="O22" s="11"/>
      <c r="P22" s="11"/>
      <c r="Q22" s="11"/>
      <c r="R22" s="11"/>
      <c r="S22" s="11"/>
      <c r="T22" s="1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27.75" customHeight="1" x14ac:dyDescent="0.2">
      <c r="A23" s="29"/>
      <c r="B23" s="31"/>
      <c r="C23" s="9" t="str">
        <f t="array" ref="C23">IFERROR(INDEX(#REF!, MATCH(D23,#REF!, 0)), "")</f>
        <v/>
      </c>
      <c r="D23" s="10" t="s">
        <v>112</v>
      </c>
      <c r="E23" s="10" t="s">
        <v>113</v>
      </c>
      <c r="F23" s="10" t="s">
        <v>2</v>
      </c>
      <c r="G23" s="10"/>
      <c r="H23" s="10"/>
      <c r="I23" s="11"/>
      <c r="J23" s="11"/>
      <c r="K23" s="11"/>
      <c r="L23" s="11"/>
      <c r="M23" s="10" t="s">
        <v>93</v>
      </c>
      <c r="N23" s="10" t="s">
        <v>103</v>
      </c>
      <c r="O23" s="11"/>
      <c r="P23" s="11"/>
      <c r="Q23" s="10" t="s">
        <v>19</v>
      </c>
      <c r="R23" s="10" t="s">
        <v>114</v>
      </c>
      <c r="S23" s="10" t="s">
        <v>54</v>
      </c>
      <c r="T23" s="12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27.75" customHeight="1" x14ac:dyDescent="0.2">
      <c r="A24" s="29"/>
      <c r="B24" s="31"/>
      <c r="C24" s="9" t="str">
        <f t="array" ref="C24">IFERROR(INDEX(#REF!, MATCH(D24,#REF!, 0)), "")</f>
        <v/>
      </c>
      <c r="D24" s="10" t="s">
        <v>115</v>
      </c>
      <c r="E24" s="10" t="s">
        <v>116</v>
      </c>
      <c r="F24" s="10" t="s">
        <v>2</v>
      </c>
      <c r="G24" s="10"/>
      <c r="H24" s="10"/>
      <c r="I24" s="10" t="s">
        <v>117</v>
      </c>
      <c r="J24" s="11"/>
      <c r="K24" s="11"/>
      <c r="L24" s="11"/>
      <c r="M24" s="10" t="s">
        <v>93</v>
      </c>
      <c r="N24" s="10" t="s">
        <v>103</v>
      </c>
      <c r="O24" s="10" t="s">
        <v>118</v>
      </c>
      <c r="P24" s="10" t="s">
        <v>87</v>
      </c>
      <c r="Q24" s="10" t="s">
        <v>119</v>
      </c>
      <c r="R24" s="10" t="s">
        <v>120</v>
      </c>
      <c r="S24" s="10" t="s">
        <v>121</v>
      </c>
      <c r="T24" s="12"/>
      <c r="U24" s="2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27.75" customHeight="1" x14ac:dyDescent="0.2">
      <c r="A25" s="29"/>
      <c r="B25" s="31"/>
      <c r="C25" s="9" t="str">
        <f t="array" ref="C25">IFERROR(INDEX(#REF!, MATCH(D25,#REF!, 0)), "")</f>
        <v/>
      </c>
      <c r="D25" s="10" t="s">
        <v>122</v>
      </c>
      <c r="E25" s="10" t="s">
        <v>123</v>
      </c>
      <c r="F25" s="10" t="s">
        <v>4</v>
      </c>
      <c r="G25" s="10"/>
      <c r="H25" s="10"/>
      <c r="I25" s="11"/>
      <c r="J25" s="11"/>
      <c r="K25" s="11"/>
      <c r="L25" s="11"/>
      <c r="M25" s="10" t="s">
        <v>99</v>
      </c>
      <c r="N25" s="11"/>
      <c r="O25" s="11"/>
      <c r="P25" s="11"/>
      <c r="Q25" s="11"/>
      <c r="R25" s="11"/>
      <c r="S25" s="11"/>
      <c r="T25" s="12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27.75" customHeight="1" x14ac:dyDescent="0.2">
      <c r="A26" s="29"/>
      <c r="B26" s="31"/>
      <c r="C26" s="9" t="str">
        <f t="array" ref="C26">IFERROR(INDEX(#REF!, MATCH(D26,#REF!, 0)), "")</f>
        <v/>
      </c>
      <c r="D26" s="10" t="s">
        <v>124</v>
      </c>
      <c r="E26" s="10" t="s">
        <v>125</v>
      </c>
      <c r="F26" s="10" t="s">
        <v>2</v>
      </c>
      <c r="G26" s="10"/>
      <c r="H26" s="10"/>
      <c r="I26" s="11"/>
      <c r="J26" s="11"/>
      <c r="K26" s="11"/>
      <c r="L26" s="11"/>
      <c r="M26" s="10" t="s">
        <v>102</v>
      </c>
      <c r="N26" s="10" t="s">
        <v>126</v>
      </c>
      <c r="O26" s="10" t="s">
        <v>127</v>
      </c>
      <c r="P26" s="10" t="s">
        <v>20</v>
      </c>
      <c r="Q26" s="10" t="s">
        <v>128</v>
      </c>
      <c r="R26" s="10" t="s">
        <v>120</v>
      </c>
      <c r="S26" s="11"/>
      <c r="T26" s="12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27.75" customHeight="1" x14ac:dyDescent="0.2">
      <c r="A27" s="33"/>
      <c r="B27" s="35"/>
      <c r="C27" s="21" t="str">
        <f t="array" ref="C27">IFERROR(INDEX(#REF!, MATCH(D27,#REF!, 0)), "")</f>
        <v/>
      </c>
      <c r="D27" s="22" t="s">
        <v>129</v>
      </c>
      <c r="E27" s="22" t="s">
        <v>26</v>
      </c>
      <c r="F27" s="22" t="s">
        <v>2</v>
      </c>
      <c r="G27" s="22"/>
      <c r="H27" s="22"/>
      <c r="I27" s="23"/>
      <c r="J27" s="23"/>
      <c r="K27" s="23"/>
      <c r="L27" s="23"/>
      <c r="M27" s="23"/>
      <c r="N27" s="22" t="s">
        <v>22</v>
      </c>
      <c r="O27" s="22" t="s">
        <v>130</v>
      </c>
      <c r="P27" s="22" t="s">
        <v>52</v>
      </c>
      <c r="Q27" s="22" t="s">
        <v>131</v>
      </c>
      <c r="R27" s="22" t="s">
        <v>29</v>
      </c>
      <c r="S27" s="23"/>
      <c r="T27" s="24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</sheetData>
  <mergeCells count="21">
    <mergeCell ref="A18:A27"/>
    <mergeCell ref="B18:B27"/>
    <mergeCell ref="A2:A3"/>
    <mergeCell ref="B2:B3"/>
    <mergeCell ref="C2:C3"/>
    <mergeCell ref="Q2:Q3"/>
    <mergeCell ref="R2:R3"/>
    <mergeCell ref="S2:S3"/>
    <mergeCell ref="T2:T3"/>
    <mergeCell ref="A4:A17"/>
    <mergeCell ref="B4:B17"/>
    <mergeCell ref="D2:D3"/>
    <mergeCell ref="E2:E3"/>
    <mergeCell ref="F2:F3"/>
    <mergeCell ref="I2:I3"/>
    <mergeCell ref="G2:H2"/>
    <mergeCell ref="J2:L2"/>
    <mergeCell ref="M2:M3"/>
    <mergeCell ref="N2:N3"/>
    <mergeCell ref="O2:O3"/>
    <mergeCell ref="P2:P3"/>
  </mergeCells>
  <phoneticPr fontId="6" type="noConversion"/>
  <printOptions horizontalCentered="1"/>
  <pageMargins left="0.25" right="0.25" top="0.75" bottom="0.75" header="0" footer="0"/>
  <pageSetup paperSize="8" pageOrder="overThenDown" orientation="landscape" cellComments="atEnd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기술개발센터(마천)_실사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2026-04-14T00:19:00Z</dcterms:modified>
</cp:coreProperties>
</file>